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92CBB35D-17AB-4FC5-9A7E-4A468AF7ECEA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LISTA!$F$5:$AN$27</definedName>
    <definedName name="_xlnm._FilterDatabase" localSheetId="1" hidden="1">'LISTA CORRELATIVA.XLS'!$A$1:$O$13</definedName>
    <definedName name="_xlnm.Print_Area" localSheetId="0">LISTA!$G$1:$AN$30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3" l="1"/>
  <c r="O12" i="23"/>
  <c r="O11" i="23"/>
  <c r="O10" i="23"/>
  <c r="O9" i="23"/>
  <c r="O8" i="23"/>
  <c r="O7" i="23"/>
  <c r="O6" i="23"/>
  <c r="O5" i="23"/>
  <c r="O4" i="23"/>
  <c r="O3" i="23"/>
  <c r="O2" i="23"/>
</calcChain>
</file>

<file path=xl/sharedStrings.xml><?xml version="1.0" encoding="utf-8"?>
<sst xmlns="http://schemas.openxmlformats.org/spreadsheetml/2006/main" count="509" uniqueCount="121">
  <si>
    <t>DESCRIPCION</t>
  </si>
  <si>
    <t>CHEVROLET</t>
  </si>
  <si>
    <t>FORD</t>
  </si>
  <si>
    <t>DTO 1 (-%)</t>
  </si>
  <si>
    <t>DTO 2 (-%)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</si>
  <si>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</si>
  <si>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</si>
  <si>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</si>
  <si>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</si>
  <si>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</si>
  <si>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</si>
  <si>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</si>
  <si>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</si>
  <si>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</si>
  <si>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</si>
  <si>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</si>
  <si>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</si>
  <si>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</si>
  <si>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>VALORES MAS IVA</t>
  </si>
  <si>
    <t xml:space="preserve">  CHEVROLET</t>
  </si>
  <si>
    <t xml:space="preserve">  FORD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</si>
  <si>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</si>
  <si>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</si>
  <si>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</si>
  <si>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</si>
  <si>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</si>
  <si>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</si>
  <si>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</si>
  <si>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</si>
  <si>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</si>
  <si>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</si>
  <si>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</si>
  <si>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</si>
  <si>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</si>
  <si>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</si>
  <si>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</si>
  <si>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</si>
  <si>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</si>
  <si>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4</t>
  </si>
  <si>
    <t>MEDIDA 5</t>
  </si>
  <si>
    <t>MEDIDA 6</t>
  </si>
  <si>
    <t>MEDIDA 7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</si>
  <si>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</si>
  <si>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</si>
  <si>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</si>
  <si>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</si>
  <si>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</si>
  <si>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</si>
  <si>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</si>
  <si>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CRUCETA DE CARDAN</t>
  </si>
  <si>
    <t>LUV 4X4</t>
  </si>
  <si>
    <t>CR2387</t>
  </si>
  <si>
    <t>CR2341</t>
  </si>
  <si>
    <t>TAUNUS</t>
  </si>
  <si>
    <t>F14000</t>
  </si>
  <si>
    <t>F350</t>
  </si>
  <si>
    <t>RANGER</t>
  </si>
  <si>
    <t>CARGO</t>
  </si>
  <si>
    <t>F600</t>
  </si>
  <si>
    <t>F100</t>
  </si>
  <si>
    <t>CR2437</t>
  </si>
  <si>
    <t>CR2351</t>
  </si>
  <si>
    <t>CR2331</t>
  </si>
  <si>
    <t>CR2353</t>
  </si>
  <si>
    <t>CR2375</t>
  </si>
  <si>
    <t>CR2330</t>
  </si>
  <si>
    <t>CR2329</t>
  </si>
  <si>
    <t>L1218</t>
  </si>
  <si>
    <t>L1418</t>
  </si>
  <si>
    <t>L1620</t>
  </si>
  <si>
    <t>L1720</t>
  </si>
  <si>
    <t>CR2303</t>
  </si>
  <si>
    <t>CR2304</t>
  </si>
  <si>
    <t>TOYOTA</t>
  </si>
  <si>
    <t>HILUX 4X4</t>
  </si>
  <si>
    <t xml:space="preserve">  TOYOTA</t>
  </si>
  <si>
    <t>CILBRAKE</t>
  </si>
  <si>
    <t>UJ 028</t>
  </si>
  <si>
    <t>SPL90-1X</t>
  </si>
  <si>
    <t>VKUA4569A</t>
  </si>
  <si>
    <t>UJ 029</t>
  </si>
  <si>
    <t>VKUA 4554A</t>
  </si>
  <si>
    <t>VKUA 4565A</t>
  </si>
  <si>
    <t>PR330-1</t>
  </si>
  <si>
    <t>VKUA 4562A</t>
  </si>
  <si>
    <t>VKUA4579A</t>
  </si>
  <si>
    <t>VKUA 4577A</t>
  </si>
  <si>
    <t>PR353-1</t>
  </si>
  <si>
    <t>VKUA 4541A</t>
  </si>
  <si>
    <t>PR387</t>
  </si>
  <si>
    <t>VKUA4550A</t>
  </si>
  <si>
    <t>PR437-1</t>
  </si>
  <si>
    <t>CROSS SKF</t>
  </si>
  <si>
    <t>CROSS SPICER</t>
  </si>
  <si>
    <t>2 TAPAS</t>
  </si>
  <si>
    <t>CR2354</t>
  </si>
  <si>
    <t>Ø DADO</t>
  </si>
  <si>
    <t>LARGO 1 ENTRE SEGURO</t>
  </si>
  <si>
    <t>LARGO 2 ENTRE SEGURO</t>
  </si>
  <si>
    <t>5.310X</t>
  </si>
  <si>
    <t>5.263X</t>
  </si>
  <si>
    <t>5.178X</t>
  </si>
  <si>
    <t>5.273X</t>
  </si>
  <si>
    <t>5.438X</t>
  </si>
  <si>
    <t>5.160X</t>
  </si>
  <si>
    <t>5.153X</t>
  </si>
  <si>
    <t>5112213X</t>
  </si>
  <si>
    <t>5.101X</t>
  </si>
  <si>
    <t>CRUCETAS DE CARDAN</t>
  </si>
  <si>
    <t>PR329-1</t>
  </si>
  <si>
    <t>PR331-1</t>
  </si>
  <si>
    <t>PR341-1</t>
  </si>
  <si>
    <t>PR351-1</t>
  </si>
  <si>
    <t>PR387-1</t>
  </si>
  <si>
    <t>REV.07</t>
  </si>
  <si>
    <t xml:space="preserve"> </t>
  </si>
  <si>
    <t>SI</t>
  </si>
  <si>
    <t>NO</t>
  </si>
  <si>
    <t>PRECIO DE LISTA MAS IVA</t>
  </si>
  <si>
    <t>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</si>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</sst>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Montserrat Medium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0" fillId="0" borderId="8" xfId="0" applyFont="1" applyBorder="1" applyAlignment="1" applyProtection="1">
      <alignment vertical="center"/>
      <protection locked="0" hidden="1"/>
    </xf>
    <xf numFmtId="0" fontId="11" fillId="3" borderId="2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165" fontId="6" fillId="2" borderId="1" xfId="0" applyNumberFormat="1" applyFont="1" applyFill="1" applyBorder="1" applyAlignment="1" applyProtection="1">
      <alignment horizontal="center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vertical="center" wrapText="1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14" fillId="7" borderId="4" xfId="0" applyFont="1" applyFill="1" applyBorder="1" applyAlignment="1" applyProtection="1">
      <alignment horizontal="center" vertical="center" wrapText="1"/>
      <protection locked="0" hidden="1"/>
    </xf>
    <xf numFmtId="164" fontId="6" fillId="0" borderId="5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 wrapText="1"/>
      <protection locked="0" hidden="1"/>
    </xf>
    <xf numFmtId="0" fontId="15" fillId="0" borderId="0" xfId="0" applyFont="1" applyProtection="1">
      <protection locked="0" hidden="1"/>
    </xf>
    <xf numFmtId="0" fontId="16" fillId="6" borderId="0" xfId="0" applyFont="1" applyFill="1" applyAlignment="1" applyProtection="1">
      <alignment horizontal="right" vertical="center"/>
      <protection locked="0" hidden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18" fillId="6" borderId="1" xfId="0" applyFont="1" applyFill="1" applyBorder="1" applyAlignment="1" applyProtection="1">
      <alignment horizontal="left" vertical="center" wrapText="1"/>
      <protection locked="0" hidden="1"/>
    </xf>
    <xf numFmtId="0" fontId="6" fillId="0" borderId="1" xfId="5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Protection="1">
      <protection locked="0"/>
    </xf>
    <xf numFmtId="0" fontId="19" fillId="6" borderId="0" xfId="0" applyFont="1" applyFill="1" applyAlignment="1" applyProtection="1">
      <alignment vertical="center" wrapText="1"/>
      <protection locked="0" hidden="1"/>
    </xf>
    <xf numFmtId="166" fontId="4" fillId="6" borderId="6" xfId="0" applyNumberFormat="1" applyFont="1" applyFill="1" applyBorder="1" applyAlignment="1" applyProtection="1">
      <alignment horizontal="center" vertical="center"/>
      <protection locked="0" hidden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5" xfId="5" applyFont="1" applyBorder="1" applyAlignment="1" applyProtection="1">
      <alignment horizontal="left" vertical="center"/>
      <protection locked="0"/>
    </xf>
    <xf numFmtId="165" fontId="5" fillId="9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8" borderId="0" xfId="0" applyFont="1" applyFill="1" applyAlignment="1" applyProtection="1">
      <alignment horizontal="center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  <xf numFmtId="0" fontId="22" fillId="6" borderId="7" xfId="0" applyFont="1" applyFill="1" applyBorder="1" applyAlignment="1" applyProtection="1">
      <alignment horizontal="center" vertical="center" wrapText="1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35</xdr:col>
      <xdr:colOff>263899</xdr:colOff>
      <xdr:row>3</xdr:row>
      <xdr:rowOff>38100</xdr:rowOff>
    </xdr:to>
    <xdr:pic>
      <xdr:nvPicPr>
        <xdr:cNvPr id="88976" name="Picture 6">
          <a:extLst>
            <a:ext uri="{FF2B5EF4-FFF2-40B4-BE49-F238E27FC236}">
              <a16:creationId xmlns:a16="http://schemas.microsoft.com/office/drawing/2014/main" id="{C186C28D-C2BA-4BC9-9251-790ECDD1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77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12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1.453125" defaultRowHeight="15.5" x14ac:dyDescent="0.25"/>
  <cols>
    <col min="1" max="1" width="12" style="6" hidden="1" customWidth="1"/>
    <col min="2" max="2" width="13.54296875" style="6" hidden="1" customWidth="1"/>
    <col min="3" max="3" width="26.1796875" style="6" hidden="1" customWidth="1"/>
    <col min="4" max="5" width="14.1796875" style="6" hidden="1" customWidth="1"/>
    <col min="6" max="6" width="13.7265625" style="6" customWidth="1"/>
    <col min="7" max="7" width="30.453125" style="14" bestFit="1" customWidth="1"/>
    <col min="8" max="8" width="5" style="49" customWidth="1"/>
    <col min="9" max="9" width="12.453125" style="14" bestFit="1" customWidth="1"/>
    <col min="10" max="11" width="6.54296875" style="6" hidden="1" customWidth="1"/>
    <col min="12" max="12" width="9.26953125" style="6" customWidth="1"/>
    <col min="13" max="13" width="13.7265625" style="6" hidden="1" customWidth="1"/>
    <col min="14" max="14" width="11.7265625" style="15" hidden="1" customWidth="1"/>
    <col min="15" max="16" width="12.7265625" style="7" hidden="1" customWidth="1"/>
    <col min="17" max="17" width="17.81640625" style="7" bestFit="1" customWidth="1"/>
    <col min="18" max="25" width="12" style="7" hidden="1" customWidth="1"/>
    <col min="26" max="26" width="1.1796875" style="7" hidden="1" customWidth="1"/>
    <col min="27" max="27" width="13.1796875" style="7" customWidth="1"/>
    <col min="28" max="29" width="19.7265625" style="7" bestFit="1" customWidth="1"/>
    <col min="30" max="30" width="7.26953125" style="7" hidden="1" customWidth="1"/>
    <col min="31" max="31" width="5.453125" style="6" hidden="1" customWidth="1"/>
    <col min="32" max="33" width="5" style="7" hidden="1" customWidth="1"/>
    <col min="34" max="34" width="7.26953125" style="7" hidden="1" customWidth="1"/>
    <col min="35" max="35" width="4.26953125" style="38" hidden="1" customWidth="1"/>
    <col min="36" max="36" width="18.453125" style="38" bestFit="1" customWidth="1"/>
    <col min="37" max="39" width="12.453125" style="7" hidden="1" customWidth="1"/>
    <col min="40" max="40" width="17.81640625" style="15" customWidth="1"/>
    <col min="41" max="16384" width="11.453125" style="8"/>
  </cols>
  <sheetData>
    <row r="1" spans="1:40" s="17" customFormat="1" ht="17.25" customHeight="1" x14ac:dyDescent="0.25">
      <c r="A1" s="26"/>
      <c r="B1" s="26"/>
      <c r="C1" s="26"/>
      <c r="D1" s="26"/>
      <c r="E1" s="26"/>
      <c r="F1" s="27"/>
      <c r="G1" s="26"/>
      <c r="H1" s="46"/>
      <c r="I1" s="26"/>
      <c r="J1" s="26"/>
      <c r="K1" s="26"/>
      <c r="L1" s="26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  <c r="AC1" s="30"/>
      <c r="AD1" s="30"/>
      <c r="AE1" s="26"/>
      <c r="AF1" s="30"/>
      <c r="AG1" s="30"/>
      <c r="AH1" s="30"/>
      <c r="AI1" s="34"/>
      <c r="AJ1" s="34"/>
      <c r="AK1" s="30"/>
      <c r="AL1" s="30"/>
      <c r="AM1" s="30"/>
      <c r="AN1" s="29"/>
    </row>
    <row r="2" spans="1:40" s="17" customFormat="1" ht="17.25" customHeight="1" x14ac:dyDescent="0.25">
      <c r="A2" s="26"/>
      <c r="B2" s="26"/>
      <c r="C2" s="26"/>
      <c r="D2" s="26"/>
      <c r="E2" s="26"/>
      <c r="F2" s="27"/>
      <c r="G2" s="26"/>
      <c r="H2" s="46"/>
      <c r="I2" s="26"/>
      <c r="J2" s="26"/>
      <c r="K2" s="26"/>
      <c r="L2" s="26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0"/>
      <c r="AC2" s="30"/>
      <c r="AD2" s="30"/>
      <c r="AE2" s="26"/>
      <c r="AF2" s="30"/>
      <c r="AG2" s="30"/>
      <c r="AH2" s="30"/>
      <c r="AI2" s="34"/>
      <c r="AJ2" s="34"/>
      <c r="AK2" s="64" t="s">
        <v>3</v>
      </c>
      <c r="AL2" s="64"/>
      <c r="AM2" s="64"/>
      <c r="AN2" s="64" t="s">
        <v>4</v>
      </c>
    </row>
    <row r="3" spans="1:40" s="17" customFormat="1" ht="25" customHeight="1" x14ac:dyDescent="0.25">
      <c r="A3" s="26"/>
      <c r="B3" s="26"/>
      <c r="C3" s="26"/>
      <c r="D3" s="26"/>
      <c r="E3" s="26"/>
      <c r="F3" s="27"/>
      <c r="G3" s="26"/>
      <c r="H3" s="46"/>
      <c r="I3" s="26"/>
      <c r="J3" s="26"/>
      <c r="K3" s="26"/>
      <c r="L3" s="26"/>
      <c r="M3" s="28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30"/>
      <c r="AD3" s="30"/>
      <c r="AE3" s="26"/>
      <c r="AF3" s="30"/>
      <c r="AG3" s="30"/>
      <c r="AH3" s="30"/>
      <c r="AI3" s="34"/>
      <c r="AJ3" s="34"/>
      <c r="AK3" s="64">
        <v>0</v>
      </c>
      <c r="AL3" s="64"/>
      <c r="AM3" s="64"/>
      <c r="AN3" s="64">
        <v>0</v>
      </c>
    </row>
    <row r="4" spans="1:40" s="17" customFormat="1" ht="40.5" customHeight="1" x14ac:dyDescent="0.25">
      <c r="A4" s="26"/>
      <c r="B4" s="26"/>
      <c r="C4" s="26"/>
      <c r="D4" s="26"/>
      <c r="E4" s="26"/>
      <c r="F4" s="31" t="s">
        <v>114</v>
      </c>
      <c r="G4" s="74" t="s">
        <v>108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65">
        <v>45274</v>
      </c>
    </row>
    <row r="5" spans="1:40" s="44" customFormat="1" ht="56.25" customHeight="1" x14ac:dyDescent="0.25">
      <c r="A5" s="39" t="s">
        <v>13</v>
      </c>
      <c r="B5" s="39" t="s">
        <v>24</v>
      </c>
      <c r="C5" s="39" t="s">
        <v>25</v>
      </c>
      <c r="D5" s="39" t="s">
        <v>26</v>
      </c>
      <c r="E5" s="39" t="s">
        <v>27</v>
      </c>
      <c r="F5" s="50" t="s">
        <v>46</v>
      </c>
      <c r="G5" s="50" t="s">
        <v>0</v>
      </c>
      <c r="H5" s="51" t="s">
        <v>37</v>
      </c>
      <c r="I5" s="50" t="s">
        <v>32</v>
      </c>
      <c r="J5" s="50" t="s">
        <v>44</v>
      </c>
      <c r="K5" s="50" t="s">
        <v>45</v>
      </c>
      <c r="L5" s="50" t="s">
        <v>33</v>
      </c>
      <c r="M5" s="50" t="s">
        <v>14</v>
      </c>
      <c r="N5" s="50" t="s">
        <v>15</v>
      </c>
      <c r="O5" s="50" t="s">
        <v>47</v>
      </c>
      <c r="P5" s="50" t="s">
        <v>48</v>
      </c>
      <c r="Q5" s="50" t="s">
        <v>93</v>
      </c>
      <c r="R5" s="50" t="s">
        <v>92</v>
      </c>
      <c r="S5" s="50" t="s">
        <v>5</v>
      </c>
      <c r="T5" s="50" t="s">
        <v>6</v>
      </c>
      <c r="U5" s="50" t="s">
        <v>7</v>
      </c>
      <c r="V5" s="50" t="s">
        <v>8</v>
      </c>
      <c r="W5" s="50" t="s">
        <v>9</v>
      </c>
      <c r="X5" s="50" t="s">
        <v>10</v>
      </c>
      <c r="Y5" s="50" t="s">
        <v>11</v>
      </c>
      <c r="Z5" s="50" t="s">
        <v>12</v>
      </c>
      <c r="AA5" s="50" t="s">
        <v>96</v>
      </c>
      <c r="AB5" s="50" t="s">
        <v>97</v>
      </c>
      <c r="AC5" s="50" t="s">
        <v>98</v>
      </c>
      <c r="AD5" s="50" t="s">
        <v>38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43</v>
      </c>
      <c r="AJ5" s="50" t="s">
        <v>34</v>
      </c>
      <c r="AK5" s="50" t="s">
        <v>29</v>
      </c>
      <c r="AL5" s="50" t="s">
        <v>30</v>
      </c>
      <c r="AM5" s="50" t="s">
        <v>31</v>
      </c>
      <c r="AN5" s="50" t="s">
        <v>118</v>
      </c>
    </row>
    <row r="6" spans="1:40" s="10" customFormat="1" ht="21" customHeight="1" x14ac:dyDescent="0.25">
      <c r="A6" s="21" t="s">
        <v>1</v>
      </c>
      <c r="B6" s="18" t="s">
        <v>1</v>
      </c>
      <c r="C6" s="18" t="s">
        <v>1</v>
      </c>
      <c r="D6" s="18" t="s">
        <v>1</v>
      </c>
      <c r="E6" s="18" t="s">
        <v>1</v>
      </c>
      <c r="F6" s="18" t="s">
        <v>1</v>
      </c>
      <c r="G6" s="22" t="s">
        <v>19</v>
      </c>
      <c r="H6" s="47"/>
      <c r="I6" s="22"/>
      <c r="J6" s="33"/>
      <c r="K6" s="33"/>
      <c r="L6" s="33"/>
      <c r="M6" s="18" t="s">
        <v>1</v>
      </c>
      <c r="N6" s="18" t="s">
        <v>23</v>
      </c>
      <c r="O6" s="18" t="s">
        <v>23</v>
      </c>
      <c r="P6" s="18" t="s">
        <v>23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35" t="s">
        <v>1</v>
      </c>
      <c r="AJ6" s="35" t="s">
        <v>119</v>
      </c>
      <c r="AK6" s="18" t="s">
        <v>1</v>
      </c>
      <c r="AL6" s="18" t="s">
        <v>1</v>
      </c>
      <c r="AM6" s="18" t="s">
        <v>1</v>
      </c>
      <c r="AN6" s="18" t="s">
        <v>23</v>
      </c>
    </row>
    <row r="7" spans="1:40" s="9" customFormat="1" ht="15.75" customHeight="1" x14ac:dyDescent="0.25">
      <c r="A7" s="11" t="s">
        <v>1</v>
      </c>
      <c r="B7" s="2" t="s">
        <v>45</v>
      </c>
      <c r="C7" s="2" t="s">
        <v>49</v>
      </c>
      <c r="D7" s="2" t="s">
        <v>76</v>
      </c>
      <c r="E7" s="2" t="s">
        <v>28</v>
      </c>
      <c r="F7" s="56" t="s">
        <v>51</v>
      </c>
      <c r="G7" s="52" t="s">
        <v>50</v>
      </c>
      <c r="H7" s="53">
        <v>0</v>
      </c>
      <c r="I7" s="54"/>
      <c r="J7" s="19"/>
      <c r="K7" s="19"/>
      <c r="L7" s="55"/>
      <c r="M7" s="2" t="s">
        <v>113</v>
      </c>
      <c r="N7" s="3" t="s">
        <v>120</v>
      </c>
      <c r="O7" s="2" t="s">
        <v>115</v>
      </c>
      <c r="P7" s="2" t="s">
        <v>115</v>
      </c>
      <c r="Q7" s="3" t="s">
        <v>89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>
        <v>29</v>
      </c>
      <c r="AB7" s="3">
        <v>49</v>
      </c>
      <c r="AC7" s="3">
        <v>49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41">
        <v>0</v>
      </c>
      <c r="AJ7" s="41">
        <v>0</v>
      </c>
      <c r="AK7" s="57">
        <v>0</v>
      </c>
      <c r="AL7" s="40">
        <v>0</v>
      </c>
      <c r="AM7" s="40">
        <v>0</v>
      </c>
      <c r="AN7" s="71">
        <v>77284.133290829195</v>
      </c>
    </row>
    <row r="8" spans="1:40" s="9" customFormat="1" ht="21" customHeight="1" x14ac:dyDescent="0.25">
      <c r="A8" s="21" t="s">
        <v>36</v>
      </c>
      <c r="B8" s="18" t="s">
        <v>36</v>
      </c>
      <c r="C8" s="18" t="s">
        <v>36</v>
      </c>
      <c r="D8" s="18" t="s">
        <v>36</v>
      </c>
      <c r="E8" s="18" t="s">
        <v>36</v>
      </c>
      <c r="F8" s="18" t="s">
        <v>36</v>
      </c>
      <c r="G8" s="22" t="s">
        <v>35</v>
      </c>
      <c r="H8" s="47"/>
      <c r="I8" s="22"/>
      <c r="J8" s="33"/>
      <c r="K8" s="33"/>
      <c r="L8" s="33"/>
      <c r="M8" s="18" t="s">
        <v>36</v>
      </c>
      <c r="N8" s="18" t="s">
        <v>23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  <c r="AD8" s="18" t="s">
        <v>36</v>
      </c>
      <c r="AE8" s="18" t="s">
        <v>36</v>
      </c>
      <c r="AF8" s="18" t="s">
        <v>36</v>
      </c>
      <c r="AG8" s="18" t="s">
        <v>36</v>
      </c>
      <c r="AH8" s="18" t="s">
        <v>36</v>
      </c>
      <c r="AI8" s="18" t="s">
        <v>36</v>
      </c>
      <c r="AJ8" s="18" t="s">
        <v>36</v>
      </c>
      <c r="AK8" s="18" t="s">
        <v>36</v>
      </c>
      <c r="AL8" s="18" t="s">
        <v>36</v>
      </c>
      <c r="AM8" s="18" t="s">
        <v>36</v>
      </c>
      <c r="AN8" s="18" t="e">
        <v>#VALUE!</v>
      </c>
    </row>
    <row r="9" spans="1:40" s="9" customFormat="1" ht="15.75" customHeight="1" x14ac:dyDescent="0.25">
      <c r="A9" s="11" t="s">
        <v>36</v>
      </c>
      <c r="B9" s="2" t="s">
        <v>45</v>
      </c>
      <c r="C9" s="2" t="s">
        <v>49</v>
      </c>
      <c r="D9" s="2" t="s">
        <v>76</v>
      </c>
      <c r="E9" s="2" t="s">
        <v>28</v>
      </c>
      <c r="F9" s="69" t="s">
        <v>52</v>
      </c>
      <c r="G9" s="70">
        <v>1500</v>
      </c>
      <c r="H9" s="53">
        <v>0</v>
      </c>
      <c r="I9" s="54"/>
      <c r="J9" s="19"/>
      <c r="K9" s="19"/>
      <c r="L9" s="55"/>
      <c r="M9" s="2" t="s">
        <v>111</v>
      </c>
      <c r="N9" s="3" t="s">
        <v>120</v>
      </c>
      <c r="O9" s="2" t="s">
        <v>115</v>
      </c>
      <c r="P9" s="2" t="s">
        <v>115</v>
      </c>
      <c r="Q9" s="3" t="s">
        <v>107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">
        <v>23.8</v>
      </c>
      <c r="AB9" s="3">
        <v>61.25</v>
      </c>
      <c r="AC9" s="3">
        <v>61.25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41">
        <v>0</v>
      </c>
      <c r="AJ9" s="41">
        <v>0</v>
      </c>
      <c r="AK9" s="57">
        <v>0</v>
      </c>
      <c r="AL9" s="40">
        <v>0</v>
      </c>
      <c r="AM9" s="40">
        <v>0</v>
      </c>
      <c r="AN9" s="71">
        <v>77284.133290829195</v>
      </c>
    </row>
    <row r="10" spans="1:40" s="9" customFormat="1" ht="21" customHeight="1" x14ac:dyDescent="0.25">
      <c r="A10" s="21" t="s">
        <v>2</v>
      </c>
      <c r="B10" s="18" t="s">
        <v>2</v>
      </c>
      <c r="C10" s="18" t="s">
        <v>2</v>
      </c>
      <c r="D10" s="18" t="s">
        <v>2</v>
      </c>
      <c r="E10" s="18" t="s">
        <v>2</v>
      </c>
      <c r="F10" s="18" t="s">
        <v>2</v>
      </c>
      <c r="G10" s="22" t="s">
        <v>20</v>
      </c>
      <c r="H10" s="47"/>
      <c r="I10" s="22"/>
      <c r="J10" s="33"/>
      <c r="K10" s="33"/>
      <c r="L10" s="33"/>
      <c r="M10" s="18" t="s">
        <v>2</v>
      </c>
      <c r="N10" s="18" t="s">
        <v>23</v>
      </c>
      <c r="O10" s="18" t="s">
        <v>23</v>
      </c>
      <c r="P10" s="18" t="s">
        <v>23</v>
      </c>
      <c r="Q10" s="18" t="s">
        <v>2</v>
      </c>
      <c r="R10" s="18" t="s">
        <v>2</v>
      </c>
      <c r="S10" s="18" t="s">
        <v>2</v>
      </c>
      <c r="T10" s="18" t="s">
        <v>2</v>
      </c>
      <c r="U10" s="18" t="s">
        <v>2</v>
      </c>
      <c r="V10" s="18" t="s">
        <v>2</v>
      </c>
      <c r="W10" s="18" t="s">
        <v>2</v>
      </c>
      <c r="X10" s="18" t="s">
        <v>2</v>
      </c>
      <c r="Y10" s="18" t="s">
        <v>2</v>
      </c>
      <c r="Z10" s="18" t="s">
        <v>2</v>
      </c>
      <c r="AA10" s="18" t="s">
        <v>2</v>
      </c>
      <c r="AB10" s="18" t="s">
        <v>2</v>
      </c>
      <c r="AC10" s="18" t="s">
        <v>2</v>
      </c>
      <c r="AD10" s="18" t="s">
        <v>2</v>
      </c>
      <c r="AE10" s="18" t="s">
        <v>2</v>
      </c>
      <c r="AF10" s="18" t="s">
        <v>2</v>
      </c>
      <c r="AG10" s="18" t="s">
        <v>2</v>
      </c>
      <c r="AH10" s="18" t="s">
        <v>2</v>
      </c>
      <c r="AI10" s="35" t="s">
        <v>2</v>
      </c>
      <c r="AJ10" s="35" t="s">
        <v>2</v>
      </c>
      <c r="AK10" s="18" t="s">
        <v>2</v>
      </c>
      <c r="AL10" s="18" t="s">
        <v>2</v>
      </c>
      <c r="AM10" s="18" t="s">
        <v>2</v>
      </c>
      <c r="AN10" s="18" t="e">
        <v>#VALUE!</v>
      </c>
    </row>
    <row r="11" spans="1:40" s="9" customFormat="1" ht="15.75" customHeight="1" x14ac:dyDescent="0.25">
      <c r="A11" s="11" t="s">
        <v>2</v>
      </c>
      <c r="B11" s="2" t="s">
        <v>45</v>
      </c>
      <c r="C11" s="2" t="s">
        <v>49</v>
      </c>
      <c r="D11" s="2" t="s">
        <v>76</v>
      </c>
      <c r="E11" s="2" t="s">
        <v>28</v>
      </c>
      <c r="F11" s="56" t="s">
        <v>66</v>
      </c>
      <c r="G11" s="52" t="s">
        <v>59</v>
      </c>
      <c r="H11" s="59">
        <v>0</v>
      </c>
      <c r="I11" s="54"/>
      <c r="J11" s="19"/>
      <c r="K11" s="19"/>
      <c r="L11" s="55"/>
      <c r="M11" s="2" t="s">
        <v>109</v>
      </c>
      <c r="N11" s="3" t="s">
        <v>120</v>
      </c>
      <c r="O11" s="2" t="s">
        <v>115</v>
      </c>
      <c r="P11" s="2" t="s">
        <v>115</v>
      </c>
      <c r="Q11" s="3" t="s">
        <v>105</v>
      </c>
      <c r="R11" s="2" t="s">
        <v>81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">
        <v>27</v>
      </c>
      <c r="AB11" s="3">
        <v>81.75</v>
      </c>
      <c r="AC11" s="3">
        <v>81.75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41">
        <v>0</v>
      </c>
      <c r="AJ11" s="41">
        <v>0</v>
      </c>
      <c r="AK11" s="3">
        <v>50</v>
      </c>
      <c r="AL11" s="40">
        <v>0.47439999999999999</v>
      </c>
      <c r="AM11" s="40">
        <v>1.06E-2</v>
      </c>
      <c r="AN11" s="71">
        <v>30430.513661560399</v>
      </c>
    </row>
    <row r="12" spans="1:40" s="9" customFormat="1" ht="15.75" customHeight="1" x14ac:dyDescent="0.25">
      <c r="A12" s="11" t="s">
        <v>2</v>
      </c>
      <c r="B12" s="2" t="s">
        <v>45</v>
      </c>
      <c r="C12" s="2" t="s">
        <v>49</v>
      </c>
      <c r="D12" s="2" t="s">
        <v>76</v>
      </c>
      <c r="E12" s="2" t="s">
        <v>28</v>
      </c>
      <c r="F12" s="56" t="s">
        <v>62</v>
      </c>
      <c r="G12" s="52" t="s">
        <v>55</v>
      </c>
      <c r="H12" s="59">
        <v>0</v>
      </c>
      <c r="I12" s="54"/>
      <c r="J12" s="19"/>
      <c r="K12" s="19"/>
      <c r="L12" s="55"/>
      <c r="M12" s="2" t="s">
        <v>110</v>
      </c>
      <c r="N12" s="3" t="s">
        <v>120</v>
      </c>
      <c r="O12" s="2" t="s">
        <v>115</v>
      </c>
      <c r="P12" s="2" t="s">
        <v>115</v>
      </c>
      <c r="Q12" s="3" t="s">
        <v>101</v>
      </c>
      <c r="R12" s="2" t="s">
        <v>84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3">
        <v>30.2</v>
      </c>
      <c r="AB12" s="3">
        <v>92</v>
      </c>
      <c r="AC12" s="3">
        <v>92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41">
        <v>0</v>
      </c>
      <c r="AJ12" s="41">
        <v>0</v>
      </c>
      <c r="AK12" s="3">
        <v>30</v>
      </c>
      <c r="AL12" s="40">
        <v>0.69133750000000005</v>
      </c>
      <c r="AM12" s="40">
        <v>1.5662499999999999E-2</v>
      </c>
      <c r="AN12" s="71">
        <v>44619.821828539178</v>
      </c>
    </row>
    <row r="13" spans="1:40" s="9" customFormat="1" ht="15.75" customHeight="1" x14ac:dyDescent="0.25">
      <c r="A13" s="11" t="s">
        <v>2</v>
      </c>
      <c r="B13" s="2" t="s">
        <v>45</v>
      </c>
      <c r="C13" s="2" t="s">
        <v>49</v>
      </c>
      <c r="D13" s="2" t="s">
        <v>76</v>
      </c>
      <c r="E13" s="2" t="s">
        <v>28</v>
      </c>
      <c r="F13" s="56" t="s">
        <v>65</v>
      </c>
      <c r="G13" s="52" t="s">
        <v>58</v>
      </c>
      <c r="H13" s="53">
        <v>0</v>
      </c>
      <c r="I13" s="54"/>
      <c r="J13" s="19"/>
      <c r="K13" s="19"/>
      <c r="L13" s="55"/>
      <c r="M13" s="2" t="s">
        <v>83</v>
      </c>
      <c r="N13" s="3" t="s">
        <v>120</v>
      </c>
      <c r="O13" s="2" t="s">
        <v>115</v>
      </c>
      <c r="P13" s="2" t="s">
        <v>115</v>
      </c>
      <c r="Q13" s="3" t="s">
        <v>104</v>
      </c>
      <c r="R13" s="2" t="s">
        <v>82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">
        <v>30.2</v>
      </c>
      <c r="AB13" s="3">
        <v>106.3</v>
      </c>
      <c r="AC13" s="3">
        <v>106.3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41">
        <v>0</v>
      </c>
      <c r="AJ13" s="41">
        <v>0</v>
      </c>
      <c r="AK13" s="57">
        <v>30</v>
      </c>
      <c r="AL13" s="40">
        <v>0.64854000000000001</v>
      </c>
      <c r="AM13" s="40">
        <v>1.252E-2</v>
      </c>
      <c r="AN13" s="71">
        <v>46545.738616450006</v>
      </c>
    </row>
    <row r="14" spans="1:40" s="9" customFormat="1" ht="15.75" customHeight="1" x14ac:dyDescent="0.25">
      <c r="A14" s="11" t="s">
        <v>2</v>
      </c>
      <c r="B14" s="2" t="s">
        <v>45</v>
      </c>
      <c r="C14" s="2" t="s">
        <v>49</v>
      </c>
      <c r="D14" s="2" t="s">
        <v>76</v>
      </c>
      <c r="E14" s="2" t="s">
        <v>28</v>
      </c>
      <c r="F14" s="56" t="s">
        <v>61</v>
      </c>
      <c r="G14" s="52" t="s">
        <v>54</v>
      </c>
      <c r="H14" s="59">
        <v>0</v>
      </c>
      <c r="I14" s="54"/>
      <c r="J14" s="19"/>
      <c r="K14" s="19"/>
      <c r="L14" s="55"/>
      <c r="M14" s="2" t="s">
        <v>112</v>
      </c>
      <c r="N14" s="3" t="s">
        <v>120</v>
      </c>
      <c r="O14" s="2" t="s">
        <v>115</v>
      </c>
      <c r="P14" s="2" t="s">
        <v>115</v>
      </c>
      <c r="Q14" s="3" t="s">
        <v>100</v>
      </c>
      <c r="R14" s="2" t="s">
        <v>85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3">
        <v>34.9</v>
      </c>
      <c r="AB14" s="3">
        <v>106.1</v>
      </c>
      <c r="AC14" s="3">
        <v>106.1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41">
        <v>0</v>
      </c>
      <c r="AJ14" s="41">
        <v>0</v>
      </c>
      <c r="AK14" s="3">
        <v>15</v>
      </c>
      <c r="AL14" s="40">
        <v>1.1013333333333333</v>
      </c>
      <c r="AM14" s="40">
        <v>2.8666666666666667E-2</v>
      </c>
      <c r="AN14" s="71">
        <v>70575.883804847588</v>
      </c>
    </row>
    <row r="15" spans="1:40" s="9" customFormat="1" ht="15.75" customHeight="1" x14ac:dyDescent="0.25">
      <c r="A15" s="11" t="s">
        <v>2</v>
      </c>
      <c r="B15" s="2" t="s">
        <v>45</v>
      </c>
      <c r="C15" s="2" t="s">
        <v>49</v>
      </c>
      <c r="D15" s="2" t="s">
        <v>76</v>
      </c>
      <c r="E15" s="2" t="s">
        <v>28</v>
      </c>
      <c r="F15" s="56" t="s">
        <v>64</v>
      </c>
      <c r="G15" s="52" t="s">
        <v>57</v>
      </c>
      <c r="H15" s="53">
        <v>0</v>
      </c>
      <c r="I15" s="54"/>
      <c r="J15" s="19"/>
      <c r="K15" s="19"/>
      <c r="L15" s="55"/>
      <c r="M15" s="2">
        <v>0</v>
      </c>
      <c r="N15" s="3" t="s">
        <v>120</v>
      </c>
      <c r="O15" s="2" t="s">
        <v>115</v>
      </c>
      <c r="P15" s="2" t="s">
        <v>115</v>
      </c>
      <c r="Q15" s="3" t="s">
        <v>103</v>
      </c>
      <c r="R15" s="2" t="s">
        <v>88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">
        <v>47.6</v>
      </c>
      <c r="AB15" s="3">
        <v>135</v>
      </c>
      <c r="AC15" s="3">
        <v>135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41">
        <v>0</v>
      </c>
      <c r="AJ15" s="41" t="s">
        <v>94</v>
      </c>
      <c r="AK15" s="57">
        <v>6</v>
      </c>
      <c r="AL15" s="40">
        <v>0</v>
      </c>
      <c r="AM15" s="40">
        <v>0</v>
      </c>
      <c r="AN15" s="71">
        <v>129362.94578065762</v>
      </c>
    </row>
    <row r="16" spans="1:40" s="9" customFormat="1" ht="15.75" customHeight="1" x14ac:dyDescent="0.25">
      <c r="A16" s="11" t="s">
        <v>2</v>
      </c>
      <c r="B16" s="2" t="s">
        <v>45</v>
      </c>
      <c r="C16" s="2" t="s">
        <v>49</v>
      </c>
      <c r="D16" s="2" t="s">
        <v>76</v>
      </c>
      <c r="E16" s="2" t="s">
        <v>28</v>
      </c>
      <c r="F16" s="56" t="s">
        <v>63</v>
      </c>
      <c r="G16" s="52" t="s">
        <v>56</v>
      </c>
      <c r="H16" s="59">
        <v>0</v>
      </c>
      <c r="I16" s="54"/>
      <c r="J16" s="19"/>
      <c r="K16" s="19"/>
      <c r="L16" s="55"/>
      <c r="M16" s="2">
        <v>0</v>
      </c>
      <c r="N16" s="3" t="s">
        <v>120</v>
      </c>
      <c r="O16" s="2" t="s">
        <v>115</v>
      </c>
      <c r="P16" s="2" t="s">
        <v>115</v>
      </c>
      <c r="Q16" s="3" t="s">
        <v>102</v>
      </c>
      <c r="R16" s="2" t="s">
        <v>86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>
        <v>27</v>
      </c>
      <c r="AB16" s="3">
        <v>92</v>
      </c>
      <c r="AC16" s="3">
        <v>92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41">
        <v>0</v>
      </c>
      <c r="AJ16" s="41">
        <v>0</v>
      </c>
      <c r="AK16" s="3">
        <v>30</v>
      </c>
      <c r="AL16" s="40">
        <v>0.56466666666666665</v>
      </c>
      <c r="AM16" s="40">
        <v>1.1333333333333334E-2</v>
      </c>
      <c r="AN16" s="71">
        <v>36742.181550654386</v>
      </c>
    </row>
    <row r="17" spans="1:40" s="9" customFormat="1" ht="15.75" customHeight="1" x14ac:dyDescent="0.25">
      <c r="A17" s="11" t="s">
        <v>2</v>
      </c>
      <c r="B17" s="2" t="s">
        <v>45</v>
      </c>
      <c r="C17" s="2" t="s">
        <v>49</v>
      </c>
      <c r="D17" s="2" t="s">
        <v>76</v>
      </c>
      <c r="E17" s="2" t="s">
        <v>28</v>
      </c>
      <c r="F17" s="58" t="s">
        <v>95</v>
      </c>
      <c r="G17" s="54" t="s">
        <v>56</v>
      </c>
      <c r="H17" s="53">
        <v>0</v>
      </c>
      <c r="I17" s="54"/>
      <c r="J17" s="19"/>
      <c r="K17" s="19"/>
      <c r="L17" s="55"/>
      <c r="M17" s="2" t="s">
        <v>87</v>
      </c>
      <c r="N17" s="3" t="s">
        <v>120</v>
      </c>
      <c r="O17" s="2" t="s">
        <v>115</v>
      </c>
      <c r="P17" s="2" t="s">
        <v>115</v>
      </c>
      <c r="Q17" s="3" t="s">
        <v>87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>
        <v>27</v>
      </c>
      <c r="AB17" s="3">
        <v>92</v>
      </c>
      <c r="AC17" s="3">
        <v>82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41">
        <v>0</v>
      </c>
      <c r="AJ17" s="41">
        <v>0</v>
      </c>
      <c r="AK17" s="57">
        <v>0</v>
      </c>
      <c r="AL17" s="40">
        <v>0</v>
      </c>
      <c r="AM17" s="40">
        <v>0</v>
      </c>
      <c r="AN17" s="71">
        <v>28611.294677674436</v>
      </c>
    </row>
    <row r="18" spans="1:40" s="9" customFormat="1" ht="15.75" customHeight="1" x14ac:dyDescent="0.25">
      <c r="A18" s="11" t="s">
        <v>2</v>
      </c>
      <c r="B18" s="2" t="s">
        <v>45</v>
      </c>
      <c r="C18" s="2" t="s">
        <v>49</v>
      </c>
      <c r="D18" s="2" t="s">
        <v>76</v>
      </c>
      <c r="E18" s="2" t="s">
        <v>28</v>
      </c>
      <c r="F18" s="69" t="s">
        <v>60</v>
      </c>
      <c r="G18" s="70" t="s">
        <v>53</v>
      </c>
      <c r="H18" s="53">
        <v>0</v>
      </c>
      <c r="I18" s="54"/>
      <c r="J18" s="19"/>
      <c r="K18" s="19"/>
      <c r="L18" s="55"/>
      <c r="M18" s="2" t="s">
        <v>91</v>
      </c>
      <c r="N18" s="3" t="s">
        <v>120</v>
      </c>
      <c r="O18" s="2" t="s">
        <v>115</v>
      </c>
      <c r="P18" s="2" t="s">
        <v>115</v>
      </c>
      <c r="Q18" s="3" t="s">
        <v>99</v>
      </c>
      <c r="R18" s="2" t="s">
        <v>90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27</v>
      </c>
      <c r="AB18" s="3">
        <v>61.9</v>
      </c>
      <c r="AC18" s="3">
        <v>61.9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42">
        <v>0</v>
      </c>
      <c r="AJ18" s="41">
        <v>0</v>
      </c>
      <c r="AK18" s="57">
        <v>50</v>
      </c>
      <c r="AL18" s="40">
        <v>0.3528</v>
      </c>
      <c r="AM18" s="40">
        <v>1.06E-2</v>
      </c>
      <c r="AN18" s="71">
        <v>32642.671947819119</v>
      </c>
    </row>
    <row r="19" spans="1:40" s="9" customFormat="1" ht="21" customHeight="1" x14ac:dyDescent="0.25">
      <c r="A19" s="21" t="s">
        <v>22</v>
      </c>
      <c r="B19" s="18" t="s">
        <v>22</v>
      </c>
      <c r="C19" s="18" t="s">
        <v>22</v>
      </c>
      <c r="D19" s="18" t="s">
        <v>22</v>
      </c>
      <c r="E19" s="18" t="s">
        <v>22</v>
      </c>
      <c r="F19" s="18" t="s">
        <v>22</v>
      </c>
      <c r="G19" s="22" t="s">
        <v>21</v>
      </c>
      <c r="H19" s="47"/>
      <c r="I19" s="22"/>
      <c r="J19" s="33"/>
      <c r="K19" s="33"/>
      <c r="L19" s="33"/>
      <c r="M19" s="18" t="s">
        <v>22</v>
      </c>
      <c r="N19" s="18" t="s">
        <v>23</v>
      </c>
      <c r="O19" s="18" t="s">
        <v>23</v>
      </c>
      <c r="P19" s="18" t="s">
        <v>23</v>
      </c>
      <c r="Q19" s="18" t="s">
        <v>22</v>
      </c>
      <c r="R19" s="18" t="s">
        <v>22</v>
      </c>
      <c r="S19" s="18" t="s">
        <v>22</v>
      </c>
      <c r="T19" s="18" t="s">
        <v>22</v>
      </c>
      <c r="U19" s="18" t="s">
        <v>22</v>
      </c>
      <c r="V19" s="18" t="s">
        <v>22</v>
      </c>
      <c r="W19" s="18" t="s">
        <v>22</v>
      </c>
      <c r="X19" s="18" t="s">
        <v>22</v>
      </c>
      <c r="Y19" s="18" t="s">
        <v>22</v>
      </c>
      <c r="Z19" s="18" t="s">
        <v>22</v>
      </c>
      <c r="AA19" s="18" t="s">
        <v>22</v>
      </c>
      <c r="AB19" s="18" t="s">
        <v>22</v>
      </c>
      <c r="AC19" s="18" t="s">
        <v>22</v>
      </c>
      <c r="AD19" s="18" t="s">
        <v>22</v>
      </c>
      <c r="AE19" s="18" t="s">
        <v>22</v>
      </c>
      <c r="AF19" s="18" t="s">
        <v>22</v>
      </c>
      <c r="AG19" s="18" t="s">
        <v>22</v>
      </c>
      <c r="AH19" s="18" t="s">
        <v>22</v>
      </c>
      <c r="AI19" s="35" t="s">
        <v>22</v>
      </c>
      <c r="AJ19" s="35" t="s">
        <v>22</v>
      </c>
      <c r="AK19" s="18" t="s">
        <v>22</v>
      </c>
      <c r="AL19" s="18" t="s">
        <v>22</v>
      </c>
      <c r="AM19" s="18" t="s">
        <v>22</v>
      </c>
      <c r="AN19" s="18" t="e">
        <v>#VALUE!</v>
      </c>
    </row>
    <row r="20" spans="1:40" s="9" customFormat="1" ht="15.75" customHeight="1" x14ac:dyDescent="0.25">
      <c r="A20" s="11" t="s">
        <v>22</v>
      </c>
      <c r="B20" s="2" t="s">
        <v>45</v>
      </c>
      <c r="C20" s="2" t="s">
        <v>49</v>
      </c>
      <c r="D20" s="2" t="s">
        <v>76</v>
      </c>
      <c r="E20" s="2" t="s">
        <v>28</v>
      </c>
      <c r="F20" s="56" t="s">
        <v>72</v>
      </c>
      <c r="G20" s="52">
        <v>608</v>
      </c>
      <c r="H20" s="59">
        <v>0</v>
      </c>
      <c r="I20" s="60"/>
      <c r="J20" s="32"/>
      <c r="K20" s="32"/>
      <c r="L20" s="68"/>
      <c r="M20" s="2" t="s">
        <v>80</v>
      </c>
      <c r="N20" s="3" t="s">
        <v>120</v>
      </c>
      <c r="O20" s="2" t="s">
        <v>115</v>
      </c>
      <c r="P20" s="2" t="s">
        <v>115</v>
      </c>
      <c r="Q20" s="3" t="s">
        <v>106</v>
      </c>
      <c r="R20" s="2" t="s">
        <v>79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38</v>
      </c>
      <c r="AB20" s="3">
        <v>57.2</v>
      </c>
      <c r="AC20" s="3">
        <v>57.2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41">
        <v>0</v>
      </c>
      <c r="AJ20" s="41">
        <v>0</v>
      </c>
      <c r="AK20" s="3">
        <v>15</v>
      </c>
      <c r="AL20" s="43">
        <v>1.216</v>
      </c>
      <c r="AM20" s="43">
        <v>2.8660000000000001E-2</v>
      </c>
      <c r="AN20" s="71">
        <v>77284.133290829195</v>
      </c>
    </row>
    <row r="21" spans="1:40" s="9" customFormat="1" ht="15.75" customHeight="1" x14ac:dyDescent="0.25">
      <c r="A21" s="11" t="s">
        <v>22</v>
      </c>
      <c r="B21" s="2" t="s">
        <v>45</v>
      </c>
      <c r="C21" s="2" t="s">
        <v>49</v>
      </c>
      <c r="D21" s="2" t="s">
        <v>76</v>
      </c>
      <c r="E21" s="2" t="s">
        <v>28</v>
      </c>
      <c r="F21" s="56" t="s">
        <v>72</v>
      </c>
      <c r="G21" s="52">
        <v>1114</v>
      </c>
      <c r="H21" s="59">
        <v>0</v>
      </c>
      <c r="I21" s="60"/>
      <c r="J21" s="32"/>
      <c r="K21" s="32"/>
      <c r="L21" s="68"/>
      <c r="M21" s="2" t="s">
        <v>80</v>
      </c>
      <c r="N21" s="3" t="s">
        <v>120</v>
      </c>
      <c r="O21" s="2" t="s">
        <v>115</v>
      </c>
      <c r="P21" s="2" t="s">
        <v>115</v>
      </c>
      <c r="Q21" s="3" t="s">
        <v>106</v>
      </c>
      <c r="R21" s="2" t="s">
        <v>79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38</v>
      </c>
      <c r="AB21" s="3">
        <v>57.2</v>
      </c>
      <c r="AC21" s="3">
        <v>57.2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41">
        <v>0</v>
      </c>
      <c r="AJ21" s="41">
        <v>0</v>
      </c>
      <c r="AK21" s="3">
        <v>15</v>
      </c>
      <c r="AL21" s="43">
        <v>1.216</v>
      </c>
      <c r="AM21" s="43">
        <v>2.8660000000000001E-2</v>
      </c>
      <c r="AN21" s="71">
        <v>77284.133290829195</v>
      </c>
    </row>
    <row r="22" spans="1:40" s="9" customFormat="1" ht="15.75" customHeight="1" x14ac:dyDescent="0.25">
      <c r="A22" s="11" t="s">
        <v>22</v>
      </c>
      <c r="B22" s="2" t="s">
        <v>45</v>
      </c>
      <c r="C22" s="2" t="s">
        <v>49</v>
      </c>
      <c r="D22" s="2" t="s">
        <v>76</v>
      </c>
      <c r="E22" s="2" t="s">
        <v>28</v>
      </c>
      <c r="F22" s="56" t="s">
        <v>71</v>
      </c>
      <c r="G22" s="52" t="s">
        <v>67</v>
      </c>
      <c r="H22" s="59">
        <v>0</v>
      </c>
      <c r="I22" s="60"/>
      <c r="J22" s="32"/>
      <c r="K22" s="32"/>
      <c r="L22" s="61"/>
      <c r="M22" s="2" t="s">
        <v>77</v>
      </c>
      <c r="N22" s="3" t="s">
        <v>120</v>
      </c>
      <c r="O22" s="2" t="s">
        <v>115</v>
      </c>
      <c r="P22" s="2" t="s">
        <v>115</v>
      </c>
      <c r="Q22" s="3" t="s">
        <v>78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41.3</v>
      </c>
      <c r="AB22" s="3">
        <v>126</v>
      </c>
      <c r="AC22" s="3">
        <v>126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41">
        <v>0</v>
      </c>
      <c r="AJ22" s="41">
        <v>0</v>
      </c>
      <c r="AK22" s="3">
        <v>8</v>
      </c>
      <c r="AL22" s="43">
        <v>0</v>
      </c>
      <c r="AM22" s="43">
        <v>0</v>
      </c>
      <c r="AN22" s="71">
        <v>90831.969117947578</v>
      </c>
    </row>
    <row r="23" spans="1:40" s="9" customFormat="1" ht="15.75" customHeight="1" x14ac:dyDescent="0.25">
      <c r="A23" s="11" t="s">
        <v>22</v>
      </c>
      <c r="B23" s="2" t="s">
        <v>45</v>
      </c>
      <c r="C23" s="2" t="s">
        <v>49</v>
      </c>
      <c r="D23" s="2" t="s">
        <v>76</v>
      </c>
      <c r="E23" s="2" t="s">
        <v>28</v>
      </c>
      <c r="F23" s="56" t="s">
        <v>71</v>
      </c>
      <c r="G23" s="52" t="s">
        <v>68</v>
      </c>
      <c r="H23" s="59">
        <v>0</v>
      </c>
      <c r="I23" s="60"/>
      <c r="J23" s="32"/>
      <c r="K23" s="32"/>
      <c r="L23" s="61"/>
      <c r="M23" s="2" t="s">
        <v>77</v>
      </c>
      <c r="N23" s="3" t="s">
        <v>120</v>
      </c>
      <c r="O23" s="2" t="s">
        <v>115</v>
      </c>
      <c r="P23" s="2" t="s">
        <v>115</v>
      </c>
      <c r="Q23" s="3" t="s">
        <v>78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41.3</v>
      </c>
      <c r="AB23" s="3">
        <v>126</v>
      </c>
      <c r="AC23" s="3">
        <v>126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41">
        <v>0</v>
      </c>
      <c r="AJ23" s="41">
        <v>0</v>
      </c>
      <c r="AK23" s="3">
        <v>8</v>
      </c>
      <c r="AL23" s="43">
        <v>0</v>
      </c>
      <c r="AM23" s="43">
        <v>0</v>
      </c>
      <c r="AN23" s="71">
        <v>90831.969117947578</v>
      </c>
    </row>
    <row r="24" spans="1:40" s="9" customFormat="1" ht="15.75" customHeight="1" x14ac:dyDescent="0.25">
      <c r="A24" s="11" t="s">
        <v>22</v>
      </c>
      <c r="B24" s="2" t="s">
        <v>45</v>
      </c>
      <c r="C24" s="2" t="s">
        <v>49</v>
      </c>
      <c r="D24" s="2" t="s">
        <v>76</v>
      </c>
      <c r="E24" s="2" t="s">
        <v>28</v>
      </c>
      <c r="F24" s="56" t="s">
        <v>71</v>
      </c>
      <c r="G24" s="52" t="s">
        <v>69</v>
      </c>
      <c r="H24" s="59">
        <v>0</v>
      </c>
      <c r="I24" s="60"/>
      <c r="J24" s="32"/>
      <c r="K24" s="32"/>
      <c r="L24" s="61"/>
      <c r="M24" s="2" t="s">
        <v>77</v>
      </c>
      <c r="N24" s="3" t="s">
        <v>120</v>
      </c>
      <c r="O24" s="2" t="s">
        <v>115</v>
      </c>
      <c r="P24" s="2" t="s">
        <v>115</v>
      </c>
      <c r="Q24" s="3" t="s">
        <v>78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41.3</v>
      </c>
      <c r="AB24" s="3">
        <v>126</v>
      </c>
      <c r="AC24" s="3">
        <v>126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41">
        <v>0</v>
      </c>
      <c r="AJ24" s="41">
        <v>0</v>
      </c>
      <c r="AK24" s="3">
        <v>8</v>
      </c>
      <c r="AL24" s="43">
        <v>0</v>
      </c>
      <c r="AM24" s="43">
        <v>0</v>
      </c>
      <c r="AN24" s="71">
        <v>90831.969117947578</v>
      </c>
    </row>
    <row r="25" spans="1:40" s="9" customFormat="1" ht="15.75" customHeight="1" x14ac:dyDescent="0.25">
      <c r="A25" s="11" t="s">
        <v>22</v>
      </c>
      <c r="B25" s="2" t="s">
        <v>45</v>
      </c>
      <c r="C25" s="2" t="s">
        <v>49</v>
      </c>
      <c r="D25" s="2" t="s">
        <v>76</v>
      </c>
      <c r="E25" s="2" t="s">
        <v>28</v>
      </c>
      <c r="F25" s="56" t="s">
        <v>71</v>
      </c>
      <c r="G25" s="52" t="s">
        <v>70</v>
      </c>
      <c r="H25" s="59">
        <v>0</v>
      </c>
      <c r="I25" s="60"/>
      <c r="J25" s="32"/>
      <c r="K25" s="32"/>
      <c r="L25" s="68"/>
      <c r="M25" s="2" t="s">
        <v>77</v>
      </c>
      <c r="N25" s="3" t="s">
        <v>120</v>
      </c>
      <c r="O25" s="2" t="s">
        <v>115</v>
      </c>
      <c r="P25" s="2" t="s">
        <v>115</v>
      </c>
      <c r="Q25" s="3" t="s">
        <v>78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41.3</v>
      </c>
      <c r="AB25" s="3">
        <v>126</v>
      </c>
      <c r="AC25" s="3">
        <v>126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1">
        <v>0</v>
      </c>
      <c r="AJ25" s="41">
        <v>0</v>
      </c>
      <c r="AK25" s="3">
        <v>8</v>
      </c>
      <c r="AL25" s="43">
        <v>0</v>
      </c>
      <c r="AM25" s="43">
        <v>0</v>
      </c>
      <c r="AN25" s="71">
        <v>90831.969117947578</v>
      </c>
    </row>
    <row r="26" spans="1:40" s="9" customFormat="1" ht="21" customHeight="1" x14ac:dyDescent="0.25">
      <c r="A26" s="21" t="s">
        <v>73</v>
      </c>
      <c r="B26" s="18" t="s">
        <v>73</v>
      </c>
      <c r="C26" s="18" t="s">
        <v>73</v>
      </c>
      <c r="D26" s="18" t="s">
        <v>73</v>
      </c>
      <c r="E26" s="18" t="s">
        <v>73</v>
      </c>
      <c r="F26" s="18" t="s">
        <v>73</v>
      </c>
      <c r="G26" s="22" t="s">
        <v>75</v>
      </c>
      <c r="H26" s="47"/>
      <c r="I26" s="22"/>
      <c r="J26" s="33"/>
      <c r="K26" s="33"/>
      <c r="L26" s="33"/>
      <c r="M26" s="18" t="s">
        <v>73</v>
      </c>
      <c r="N26" s="18" t="s">
        <v>23</v>
      </c>
      <c r="O26" s="18" t="s">
        <v>23</v>
      </c>
      <c r="P26" s="18" t="s">
        <v>23</v>
      </c>
      <c r="Q26" s="18" t="s">
        <v>73</v>
      </c>
      <c r="R26" s="18" t="s">
        <v>73</v>
      </c>
      <c r="S26" s="18" t="s">
        <v>73</v>
      </c>
      <c r="T26" s="18" t="s">
        <v>73</v>
      </c>
      <c r="U26" s="18" t="s">
        <v>73</v>
      </c>
      <c r="V26" s="18" t="s">
        <v>73</v>
      </c>
      <c r="W26" s="18" t="s">
        <v>73</v>
      </c>
      <c r="X26" s="18" t="s">
        <v>73</v>
      </c>
      <c r="Y26" s="18" t="s">
        <v>73</v>
      </c>
      <c r="Z26" s="18" t="s">
        <v>73</v>
      </c>
      <c r="AA26" s="18" t="s">
        <v>73</v>
      </c>
      <c r="AB26" s="18" t="s">
        <v>73</v>
      </c>
      <c r="AC26" s="18" t="s">
        <v>73</v>
      </c>
      <c r="AD26" s="18" t="s">
        <v>73</v>
      </c>
      <c r="AE26" s="18" t="s">
        <v>73</v>
      </c>
      <c r="AF26" s="18" t="s">
        <v>73</v>
      </c>
      <c r="AG26" s="18" t="s">
        <v>73</v>
      </c>
      <c r="AH26" s="18" t="s">
        <v>73</v>
      </c>
      <c r="AI26" s="35" t="s">
        <v>73</v>
      </c>
      <c r="AJ26" s="35" t="s">
        <v>73</v>
      </c>
      <c r="AK26" s="18" t="s">
        <v>73</v>
      </c>
      <c r="AL26" s="18" t="s">
        <v>73</v>
      </c>
      <c r="AM26" s="18" t="s">
        <v>73</v>
      </c>
      <c r="AN26" s="18" t="e">
        <v>#VALUE!</v>
      </c>
    </row>
    <row r="27" spans="1:40" s="9" customFormat="1" ht="15.75" customHeight="1" x14ac:dyDescent="0.25">
      <c r="A27" s="11" t="s">
        <v>73</v>
      </c>
      <c r="B27" s="2" t="s">
        <v>45</v>
      </c>
      <c r="C27" s="2" t="s">
        <v>49</v>
      </c>
      <c r="D27" s="2" t="s">
        <v>76</v>
      </c>
      <c r="E27" s="2" t="s">
        <v>28</v>
      </c>
      <c r="F27" s="56" t="s">
        <v>51</v>
      </c>
      <c r="G27" s="52" t="s">
        <v>74</v>
      </c>
      <c r="H27" s="53">
        <v>0</v>
      </c>
      <c r="I27" s="54"/>
      <c r="J27" s="19"/>
      <c r="K27" s="19"/>
      <c r="L27" s="55"/>
      <c r="M27" s="2" t="s">
        <v>113</v>
      </c>
      <c r="N27" s="3" t="s">
        <v>120</v>
      </c>
      <c r="O27" s="2" t="s">
        <v>115</v>
      </c>
      <c r="P27" s="2" t="s">
        <v>115</v>
      </c>
      <c r="Q27" s="3" t="s">
        <v>89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3">
        <v>0</v>
      </c>
      <c r="Z27" s="3">
        <v>0</v>
      </c>
      <c r="AA27" s="3">
        <v>29</v>
      </c>
      <c r="AB27" s="3">
        <v>49</v>
      </c>
      <c r="AC27" s="3">
        <v>49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41">
        <v>0</v>
      </c>
      <c r="AJ27" s="41">
        <v>0</v>
      </c>
      <c r="AK27" s="57">
        <v>0</v>
      </c>
      <c r="AL27" s="40">
        <v>0</v>
      </c>
      <c r="AM27" s="40">
        <v>0</v>
      </c>
      <c r="AN27" s="71">
        <v>77284.133290829195</v>
      </c>
    </row>
    <row r="28" spans="1:40" ht="30" customHeight="1" x14ac:dyDescent="0.25">
      <c r="A28" s="4"/>
      <c r="B28" s="4"/>
      <c r="C28" s="4"/>
      <c r="D28" s="4"/>
      <c r="E28" s="4"/>
      <c r="F28" s="4"/>
      <c r="G28" s="1"/>
      <c r="H28" s="48"/>
      <c r="I28" s="1"/>
      <c r="J28" s="4"/>
      <c r="K28" s="4"/>
      <c r="L28" s="4"/>
      <c r="M28" s="4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/>
      <c r="AF28" s="1"/>
      <c r="AG28" s="1"/>
      <c r="AH28" s="1"/>
      <c r="AI28" s="36"/>
      <c r="AJ28" s="36"/>
      <c r="AK28" s="1"/>
      <c r="AL28" s="1"/>
      <c r="AM28" s="1"/>
      <c r="AN28" s="12"/>
    </row>
    <row r="29" spans="1:40" ht="90" customHeight="1" x14ac:dyDescent="0.25">
      <c r="A29" s="20"/>
      <c r="B29" s="20"/>
      <c r="C29" s="20"/>
      <c r="D29" s="20"/>
      <c r="E29" s="20"/>
      <c r="F29" s="20"/>
      <c r="G29" s="72" t="s">
        <v>18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</row>
    <row r="30" spans="1:40" ht="30" customHeight="1" x14ac:dyDescent="0.25">
      <c r="A30" s="20"/>
      <c r="B30" s="20"/>
      <c r="C30" s="20"/>
      <c r="D30" s="20"/>
      <c r="E30" s="20"/>
      <c r="F30" s="20"/>
      <c r="G30" s="73" t="s">
        <v>17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</row>
    <row r="31" spans="1:40" x14ac:dyDescent="0.25">
      <c r="F31" s="1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F31" s="6"/>
      <c r="AG31" s="6"/>
      <c r="AH31" s="6"/>
      <c r="AI31" s="37"/>
      <c r="AJ31" s="37"/>
      <c r="AK31" s="6"/>
      <c r="AL31" s="6"/>
      <c r="AM31" s="6"/>
      <c r="AN31" s="66"/>
    </row>
    <row r="32" spans="1:40" x14ac:dyDescent="0.25">
      <c r="F32" s="1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F32" s="6"/>
      <c r="AG32" s="6"/>
      <c r="AH32" s="6"/>
      <c r="AI32" s="37"/>
      <c r="AJ32" s="37"/>
      <c r="AK32" s="6"/>
      <c r="AL32" s="6"/>
      <c r="AM32" s="6"/>
      <c r="AN32" s="66"/>
    </row>
    <row r="33" spans="6:40" x14ac:dyDescent="0.25">
      <c r="F33" s="1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F33" s="6"/>
      <c r="AG33" s="6"/>
      <c r="AH33" s="6"/>
      <c r="AI33" s="37"/>
      <c r="AJ33" s="37"/>
      <c r="AK33" s="6"/>
      <c r="AL33" s="6"/>
      <c r="AM33" s="6"/>
      <c r="AN33" s="66"/>
    </row>
    <row r="34" spans="6:40" x14ac:dyDescent="0.25">
      <c r="F34" s="1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F34" s="6"/>
      <c r="AG34" s="6"/>
      <c r="AH34" s="6"/>
      <c r="AI34" s="37"/>
      <c r="AJ34" s="37"/>
      <c r="AK34" s="6"/>
      <c r="AL34" s="6"/>
      <c r="AM34" s="6"/>
      <c r="AN34" s="66"/>
    </row>
    <row r="35" spans="6:40" x14ac:dyDescent="0.25">
      <c r="F35" s="1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F35" s="6"/>
      <c r="AG35" s="6"/>
      <c r="AH35" s="6"/>
      <c r="AI35" s="37"/>
      <c r="AJ35" s="37"/>
      <c r="AK35" s="6"/>
      <c r="AL35" s="6"/>
      <c r="AM35" s="6"/>
      <c r="AN35" s="66"/>
    </row>
    <row r="36" spans="6:40" x14ac:dyDescent="0.25">
      <c r="F36" s="1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F36" s="6"/>
      <c r="AG36" s="6"/>
      <c r="AH36" s="6"/>
      <c r="AI36" s="37"/>
      <c r="AJ36" s="37"/>
      <c r="AK36" s="6"/>
      <c r="AL36" s="6"/>
      <c r="AM36" s="6"/>
      <c r="AN36" s="66"/>
    </row>
    <row r="37" spans="6:40" x14ac:dyDescent="0.25">
      <c r="F37" s="1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F37" s="6"/>
      <c r="AG37" s="6"/>
      <c r="AH37" s="6"/>
      <c r="AI37" s="37"/>
      <c r="AJ37" s="37"/>
      <c r="AK37" s="6"/>
      <c r="AL37" s="6"/>
      <c r="AM37" s="6"/>
      <c r="AN37" s="66"/>
    </row>
    <row r="38" spans="6:40" x14ac:dyDescent="0.25">
      <c r="F38" s="1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F38" s="6"/>
      <c r="AG38" s="6"/>
      <c r="AH38" s="6"/>
      <c r="AI38" s="37"/>
      <c r="AJ38" s="37"/>
      <c r="AK38" s="6"/>
      <c r="AL38" s="6"/>
      <c r="AM38" s="6"/>
      <c r="AN38" s="66"/>
    </row>
    <row r="39" spans="6:40" x14ac:dyDescent="0.25">
      <c r="F39" s="1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F39" s="6"/>
      <c r="AG39" s="6"/>
      <c r="AH39" s="6"/>
      <c r="AI39" s="37"/>
      <c r="AJ39" s="37"/>
      <c r="AK39" s="6"/>
      <c r="AL39" s="6"/>
      <c r="AM39" s="6"/>
      <c r="AN39" s="66"/>
    </row>
    <row r="40" spans="6:40" x14ac:dyDescent="0.25">
      <c r="F40" s="1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F40" s="6"/>
      <c r="AG40" s="6"/>
      <c r="AH40" s="6"/>
      <c r="AI40" s="37"/>
      <c r="AJ40" s="37"/>
      <c r="AK40" s="6"/>
      <c r="AL40" s="6"/>
      <c r="AM40" s="6"/>
      <c r="AN40" s="66"/>
    </row>
    <row r="41" spans="6:40" x14ac:dyDescent="0.25">
      <c r="F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F41" s="6"/>
      <c r="AG41" s="6"/>
      <c r="AH41" s="6"/>
      <c r="AI41" s="37"/>
      <c r="AJ41" s="37"/>
      <c r="AK41" s="6"/>
      <c r="AL41" s="6"/>
      <c r="AM41" s="6"/>
      <c r="AN41" s="66"/>
    </row>
    <row r="42" spans="6:40" x14ac:dyDescent="0.25">
      <c r="F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F42" s="6"/>
      <c r="AG42" s="6"/>
      <c r="AH42" s="6"/>
      <c r="AI42" s="37"/>
      <c r="AJ42" s="37"/>
      <c r="AK42" s="6"/>
      <c r="AL42" s="6"/>
      <c r="AM42" s="6"/>
      <c r="AN42" s="66"/>
    </row>
    <row r="43" spans="6:40" x14ac:dyDescent="0.25">
      <c r="F43" s="1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F43" s="6"/>
      <c r="AG43" s="6"/>
      <c r="AH43" s="6"/>
      <c r="AI43" s="37"/>
      <c r="AJ43" s="37"/>
      <c r="AK43" s="6"/>
      <c r="AL43" s="6"/>
      <c r="AM43" s="6"/>
      <c r="AN43" s="66"/>
    </row>
    <row r="44" spans="6:40" x14ac:dyDescent="0.25">
      <c r="F44" s="1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"/>
      <c r="AG44" s="6"/>
      <c r="AH44" s="6"/>
      <c r="AI44" s="37"/>
      <c r="AJ44" s="37"/>
      <c r="AK44" s="6"/>
      <c r="AL44" s="6"/>
      <c r="AM44" s="6"/>
      <c r="AN44" s="66"/>
    </row>
    <row r="45" spans="6:40" x14ac:dyDescent="0.25">
      <c r="F45" s="1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F45" s="6"/>
      <c r="AG45" s="6"/>
      <c r="AH45" s="6"/>
      <c r="AI45" s="37"/>
      <c r="AJ45" s="37"/>
      <c r="AK45" s="6"/>
      <c r="AL45" s="6"/>
      <c r="AM45" s="6"/>
      <c r="AN45" s="66"/>
    </row>
    <row r="46" spans="6:40" x14ac:dyDescent="0.25">
      <c r="F46" s="1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F46" s="6"/>
      <c r="AG46" s="6"/>
      <c r="AH46" s="6"/>
      <c r="AI46" s="37"/>
      <c r="AJ46" s="37"/>
      <c r="AK46" s="6"/>
      <c r="AL46" s="6"/>
      <c r="AM46" s="6"/>
      <c r="AN46" s="66"/>
    </row>
    <row r="47" spans="6:40" x14ac:dyDescent="0.25">
      <c r="F47" s="1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6"/>
      <c r="AG47" s="6"/>
      <c r="AH47" s="6"/>
      <c r="AI47" s="37"/>
      <c r="AJ47" s="37"/>
      <c r="AK47" s="6"/>
      <c r="AL47" s="6"/>
      <c r="AM47" s="6"/>
      <c r="AN47" s="66"/>
    </row>
    <row r="48" spans="6:40" x14ac:dyDescent="0.25">
      <c r="F48" s="1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6"/>
      <c r="AG48" s="6"/>
      <c r="AH48" s="6"/>
      <c r="AI48" s="37"/>
      <c r="AJ48" s="37"/>
      <c r="AK48" s="6"/>
      <c r="AL48" s="6"/>
      <c r="AM48" s="6"/>
      <c r="AN48" s="66"/>
    </row>
    <row r="49" spans="6:40" x14ac:dyDescent="0.25">
      <c r="F49" s="1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6"/>
      <c r="AG49" s="6"/>
      <c r="AH49" s="6"/>
      <c r="AI49" s="37"/>
      <c r="AJ49" s="37"/>
      <c r="AK49" s="6"/>
      <c r="AL49" s="6"/>
      <c r="AM49" s="6"/>
      <c r="AN49" s="66"/>
    </row>
    <row r="50" spans="6:40" x14ac:dyDescent="0.25">
      <c r="F50" s="1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F50" s="6"/>
      <c r="AG50" s="6"/>
      <c r="AH50" s="6"/>
      <c r="AI50" s="37"/>
      <c r="AJ50" s="37"/>
      <c r="AK50" s="6"/>
      <c r="AL50" s="6"/>
      <c r="AM50" s="6"/>
      <c r="AN50" s="66"/>
    </row>
    <row r="51" spans="6:40" x14ac:dyDescent="0.25">
      <c r="F51" s="1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F51" s="6"/>
      <c r="AG51" s="6"/>
      <c r="AH51" s="6"/>
      <c r="AI51" s="37"/>
      <c r="AJ51" s="37"/>
      <c r="AK51" s="6"/>
      <c r="AL51" s="6"/>
      <c r="AM51" s="6"/>
      <c r="AN51" s="66"/>
    </row>
    <row r="52" spans="6:40" x14ac:dyDescent="0.25">
      <c r="F52" s="1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F52" s="6"/>
      <c r="AG52" s="6"/>
      <c r="AH52" s="6"/>
      <c r="AI52" s="37"/>
      <c r="AJ52" s="37"/>
      <c r="AK52" s="6"/>
      <c r="AL52" s="6"/>
      <c r="AM52" s="6"/>
      <c r="AN52" s="66"/>
    </row>
    <row r="53" spans="6:40" x14ac:dyDescent="0.25">
      <c r="F53" s="1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6"/>
      <c r="AG53" s="6"/>
      <c r="AH53" s="6"/>
      <c r="AI53" s="37"/>
      <c r="AJ53" s="37"/>
      <c r="AK53" s="6"/>
      <c r="AL53" s="6"/>
      <c r="AM53" s="6"/>
      <c r="AN53" s="66"/>
    </row>
    <row r="54" spans="6:40" x14ac:dyDescent="0.25">
      <c r="F54" s="1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F54" s="6"/>
      <c r="AG54" s="6"/>
      <c r="AH54" s="6"/>
      <c r="AI54" s="37"/>
      <c r="AJ54" s="37"/>
      <c r="AK54" s="6"/>
      <c r="AL54" s="6"/>
      <c r="AM54" s="6"/>
      <c r="AN54" s="66"/>
    </row>
    <row r="55" spans="6:40" x14ac:dyDescent="0.25">
      <c r="F55" s="1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F55" s="6"/>
      <c r="AG55" s="6"/>
      <c r="AH55" s="6"/>
      <c r="AI55" s="37"/>
      <c r="AJ55" s="37"/>
      <c r="AK55" s="6"/>
      <c r="AL55" s="6"/>
      <c r="AM55" s="6"/>
      <c r="AN55" s="66"/>
    </row>
    <row r="56" spans="6:40" x14ac:dyDescent="0.25">
      <c r="F56" s="1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F56" s="6"/>
      <c r="AG56" s="6"/>
      <c r="AH56" s="6"/>
      <c r="AI56" s="37"/>
      <c r="AJ56" s="37"/>
      <c r="AK56" s="6"/>
      <c r="AL56" s="6"/>
      <c r="AM56" s="6"/>
      <c r="AN56" s="66"/>
    </row>
    <row r="57" spans="6:40" x14ac:dyDescent="0.25">
      <c r="F57" s="1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F57" s="6"/>
      <c r="AG57" s="6"/>
      <c r="AH57" s="6"/>
      <c r="AI57" s="37"/>
      <c r="AJ57" s="37"/>
      <c r="AK57" s="6"/>
      <c r="AL57" s="6"/>
      <c r="AM57" s="6"/>
      <c r="AN57" s="66"/>
    </row>
    <row r="58" spans="6:40" x14ac:dyDescent="0.25">
      <c r="F58" s="1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F58" s="6"/>
      <c r="AG58" s="6"/>
      <c r="AH58" s="6"/>
      <c r="AI58" s="37"/>
      <c r="AJ58" s="37"/>
      <c r="AK58" s="6"/>
      <c r="AL58" s="6"/>
      <c r="AM58" s="6"/>
      <c r="AN58" s="66"/>
    </row>
    <row r="59" spans="6:40" x14ac:dyDescent="0.25">
      <c r="F59" s="1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F59" s="6"/>
      <c r="AG59" s="6"/>
      <c r="AH59" s="6"/>
      <c r="AI59" s="37"/>
      <c r="AJ59" s="37"/>
      <c r="AK59" s="6"/>
      <c r="AL59" s="6"/>
      <c r="AM59" s="6"/>
      <c r="AN59" s="66"/>
    </row>
    <row r="60" spans="6:40" x14ac:dyDescent="0.25">
      <c r="F60" s="1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6"/>
      <c r="AG60" s="6"/>
      <c r="AH60" s="6"/>
      <c r="AI60" s="37"/>
      <c r="AJ60" s="37"/>
      <c r="AK60" s="6"/>
      <c r="AL60" s="6"/>
      <c r="AM60" s="6"/>
      <c r="AN60" s="66"/>
    </row>
    <row r="61" spans="6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37"/>
      <c r="AJ61" s="37"/>
      <c r="AK61" s="6"/>
      <c r="AL61" s="6"/>
      <c r="AM61" s="6"/>
      <c r="AN61" s="66"/>
    </row>
    <row r="62" spans="6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37"/>
      <c r="AJ62" s="37"/>
      <c r="AK62" s="6"/>
      <c r="AL62" s="6"/>
      <c r="AM62" s="6"/>
      <c r="AN62" s="66"/>
    </row>
    <row r="63" spans="6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37"/>
      <c r="AJ63" s="37"/>
      <c r="AK63" s="6"/>
      <c r="AL63" s="6"/>
      <c r="AM63" s="6"/>
      <c r="AN63" s="66"/>
    </row>
    <row r="64" spans="6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37"/>
      <c r="AJ64" s="37"/>
      <c r="AK64" s="6"/>
      <c r="AL64" s="6"/>
      <c r="AM64" s="6"/>
      <c r="AN64" s="66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37"/>
      <c r="AJ65" s="37"/>
      <c r="AK65" s="6"/>
      <c r="AL65" s="6"/>
      <c r="AM65" s="6"/>
      <c r="AN65" s="66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37"/>
      <c r="AJ66" s="37"/>
      <c r="AK66" s="6"/>
      <c r="AL66" s="6"/>
      <c r="AM66" s="6"/>
      <c r="AN66" s="66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37"/>
      <c r="AJ67" s="37"/>
      <c r="AK67" s="6"/>
      <c r="AL67" s="6"/>
      <c r="AM67" s="6"/>
      <c r="AN67" s="66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37"/>
      <c r="AJ68" s="37"/>
      <c r="AK68" s="6"/>
      <c r="AL68" s="6"/>
      <c r="AM68" s="6"/>
      <c r="AN68" s="66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37"/>
      <c r="AJ69" s="37"/>
      <c r="AK69" s="6"/>
      <c r="AL69" s="6"/>
      <c r="AM69" s="6"/>
      <c r="AN69" s="66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37"/>
      <c r="AJ70" s="37"/>
      <c r="AK70" s="6"/>
      <c r="AL70" s="6"/>
      <c r="AM70" s="6"/>
      <c r="AN70" s="66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37"/>
      <c r="AJ71" s="37"/>
      <c r="AK71" s="6"/>
      <c r="AL71" s="6"/>
      <c r="AM71" s="6"/>
      <c r="AN71" s="66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37"/>
      <c r="AJ72" s="37"/>
      <c r="AK72" s="6"/>
      <c r="AL72" s="6"/>
      <c r="AM72" s="6"/>
      <c r="AN72" s="66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37"/>
      <c r="AJ73" s="37"/>
      <c r="AK73" s="6"/>
      <c r="AL73" s="6"/>
      <c r="AM73" s="6"/>
      <c r="AN73" s="66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37"/>
      <c r="AJ74" s="37"/>
      <c r="AK74" s="6"/>
      <c r="AL74" s="6"/>
      <c r="AM74" s="6"/>
      <c r="AN74" s="66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37"/>
      <c r="AJ75" s="37"/>
      <c r="AK75" s="6"/>
      <c r="AL75" s="6"/>
      <c r="AM75" s="6"/>
      <c r="AN75" s="66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37"/>
      <c r="AJ76" s="37"/>
      <c r="AK76" s="6"/>
      <c r="AL76" s="6"/>
      <c r="AM76" s="6"/>
      <c r="AN76" s="66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37"/>
      <c r="AJ77" s="37"/>
      <c r="AK77" s="6"/>
      <c r="AL77" s="6"/>
      <c r="AM77" s="6"/>
      <c r="AN77" s="66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37"/>
      <c r="AJ78" s="37"/>
      <c r="AK78" s="6"/>
      <c r="AL78" s="6"/>
      <c r="AM78" s="6"/>
      <c r="AN78" s="66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37"/>
      <c r="AJ79" s="37"/>
      <c r="AK79" s="6"/>
      <c r="AL79" s="6"/>
      <c r="AM79" s="6"/>
      <c r="AN79" s="66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7"/>
      <c r="AJ80" s="37"/>
      <c r="AK80" s="6"/>
      <c r="AL80" s="6"/>
      <c r="AM80" s="6"/>
      <c r="AN80" s="66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7"/>
      <c r="AJ81" s="37"/>
      <c r="AK81" s="6"/>
      <c r="AL81" s="6"/>
      <c r="AM81" s="6"/>
      <c r="AN81" s="66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7"/>
      <c r="AJ82" s="37"/>
      <c r="AK82" s="6"/>
      <c r="AL82" s="6"/>
      <c r="AM82" s="6"/>
      <c r="AN82" s="66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7"/>
      <c r="AJ83" s="37"/>
      <c r="AK83" s="6"/>
      <c r="AL83" s="6"/>
      <c r="AM83" s="6"/>
      <c r="AN83" s="66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7"/>
      <c r="AJ84" s="37"/>
      <c r="AK84" s="6"/>
      <c r="AL84" s="6"/>
      <c r="AM84" s="6"/>
      <c r="AN84" s="66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7"/>
      <c r="AJ85" s="37"/>
      <c r="AK85" s="6"/>
      <c r="AL85" s="6"/>
      <c r="AM85" s="6"/>
      <c r="AN85" s="66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7"/>
      <c r="AJ86" s="37"/>
      <c r="AK86" s="6"/>
      <c r="AL86" s="6"/>
      <c r="AM86" s="6"/>
      <c r="AN86" s="66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7"/>
      <c r="AJ87" s="37"/>
      <c r="AK87" s="6"/>
      <c r="AL87" s="6"/>
      <c r="AM87" s="6"/>
      <c r="AN87" s="66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7"/>
      <c r="AJ88" s="37"/>
      <c r="AK88" s="6"/>
      <c r="AL88" s="6"/>
      <c r="AM88" s="6"/>
      <c r="AN88" s="66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7"/>
      <c r="AJ89" s="37"/>
      <c r="AK89" s="6"/>
      <c r="AL89" s="6"/>
      <c r="AM89" s="6"/>
      <c r="AN89" s="66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7"/>
      <c r="AJ90" s="37"/>
      <c r="AK90" s="6"/>
      <c r="AL90" s="6"/>
      <c r="AM90" s="6"/>
      <c r="AN90" s="66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7"/>
      <c r="AJ91" s="37"/>
      <c r="AK91" s="6"/>
      <c r="AL91" s="6"/>
      <c r="AM91" s="6"/>
      <c r="AN91" s="66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7"/>
      <c r="AJ92" s="37"/>
      <c r="AK92" s="6"/>
      <c r="AL92" s="6"/>
      <c r="AM92" s="6"/>
      <c r="AN92" s="66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7"/>
      <c r="AJ93" s="37"/>
      <c r="AK93" s="6"/>
      <c r="AL93" s="6"/>
      <c r="AM93" s="6"/>
      <c r="AN93" s="66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7"/>
      <c r="AJ94" s="37"/>
      <c r="AK94" s="6"/>
      <c r="AL94" s="6"/>
      <c r="AM94" s="6"/>
      <c r="AN94" s="66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7"/>
      <c r="AJ95" s="37"/>
      <c r="AK95" s="6"/>
      <c r="AL95" s="6"/>
      <c r="AM95" s="6"/>
      <c r="AN95" s="66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7"/>
      <c r="AJ96" s="37"/>
      <c r="AK96" s="6"/>
      <c r="AL96" s="6"/>
      <c r="AM96" s="6"/>
      <c r="AN96" s="66"/>
    </row>
    <row r="97" spans="1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7"/>
      <c r="AJ97" s="37"/>
      <c r="AK97" s="6"/>
      <c r="AL97" s="6"/>
      <c r="AM97" s="6"/>
      <c r="AN97" s="66"/>
    </row>
    <row r="98" spans="1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7"/>
      <c r="AJ98" s="37"/>
      <c r="AK98" s="6"/>
      <c r="AL98" s="6"/>
      <c r="AM98" s="6"/>
      <c r="AN98" s="66"/>
    </row>
    <row r="99" spans="1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7"/>
      <c r="AJ99" s="37"/>
      <c r="AK99" s="6"/>
      <c r="AL99" s="6"/>
      <c r="AM99" s="6"/>
      <c r="AN99" s="66"/>
    </row>
    <row r="100" spans="1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7"/>
      <c r="AJ100" s="37"/>
      <c r="AK100" s="6"/>
      <c r="AL100" s="6"/>
      <c r="AM100" s="6"/>
      <c r="AN100" s="66"/>
    </row>
    <row r="101" spans="1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7"/>
      <c r="AJ101" s="37"/>
      <c r="AK101" s="6"/>
      <c r="AL101" s="6"/>
      <c r="AM101" s="6"/>
      <c r="AN101" s="66"/>
    </row>
    <row r="102" spans="1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7"/>
      <c r="AJ102" s="37"/>
      <c r="AK102" s="6"/>
      <c r="AL102" s="6"/>
      <c r="AM102" s="6"/>
      <c r="AN102" s="66"/>
    </row>
    <row r="103" spans="1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7"/>
      <c r="AJ103" s="37"/>
      <c r="AK103" s="6"/>
      <c r="AL103" s="6"/>
      <c r="AM103" s="6"/>
      <c r="AN103" s="66"/>
    </row>
    <row r="104" spans="1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7"/>
      <c r="AJ104" s="37"/>
      <c r="AK104" s="6"/>
      <c r="AL104" s="6"/>
      <c r="AM104" s="6"/>
      <c r="AN104" s="66"/>
    </row>
    <row r="105" spans="1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7"/>
      <c r="AJ105" s="37"/>
      <c r="AK105" s="6"/>
      <c r="AL105" s="6"/>
      <c r="AM105" s="6"/>
      <c r="AN105" s="66"/>
    </row>
    <row r="106" spans="1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7"/>
      <c r="AJ106" s="37"/>
      <c r="AK106" s="6"/>
      <c r="AL106" s="6"/>
      <c r="AM106" s="6"/>
      <c r="AN106" s="66"/>
    </row>
    <row r="107" spans="1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7"/>
      <c r="AJ107" s="37"/>
      <c r="AK107" s="6"/>
      <c r="AL107" s="6"/>
      <c r="AM107" s="6"/>
      <c r="AN107" s="66"/>
    </row>
    <row r="108" spans="1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7"/>
      <c r="AJ108" s="37"/>
      <c r="AK108" s="6"/>
      <c r="AL108" s="6"/>
      <c r="AM108" s="6"/>
      <c r="AN108" s="66"/>
    </row>
    <row r="109" spans="1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7"/>
      <c r="AJ109" s="37"/>
      <c r="AK109" s="6"/>
      <c r="AL109" s="6"/>
      <c r="AM109" s="6"/>
      <c r="AN109" s="66"/>
    </row>
    <row r="110" spans="1:40" x14ac:dyDescent="0.25">
      <c r="A110" s="4"/>
      <c r="B110" s="4"/>
      <c r="C110" s="4"/>
      <c r="D110" s="4"/>
      <c r="E110" s="4"/>
      <c r="F110" s="5"/>
      <c r="G110" s="13"/>
      <c r="I110" s="13"/>
      <c r="J110" s="4"/>
      <c r="K110" s="4"/>
      <c r="L110" s="4"/>
      <c r="M110" s="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7"/>
      <c r="AJ110" s="37"/>
      <c r="AK110" s="6"/>
      <c r="AL110" s="6"/>
      <c r="AM110" s="6"/>
      <c r="AN110" s="67"/>
    </row>
    <row r="111" spans="1:40" x14ac:dyDescent="0.25">
      <c r="A111" s="4"/>
      <c r="B111" s="4"/>
      <c r="C111" s="4"/>
      <c r="D111" s="4"/>
      <c r="E111" s="4"/>
      <c r="F111" s="5"/>
      <c r="G111" s="13"/>
      <c r="I111" s="13"/>
      <c r="J111" s="4"/>
      <c r="K111" s="4"/>
      <c r="L111" s="4"/>
      <c r="M111" s="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7"/>
      <c r="AJ111" s="37"/>
      <c r="AK111" s="6"/>
      <c r="AL111" s="6"/>
      <c r="AM111" s="6"/>
      <c r="AN111" s="67"/>
    </row>
    <row r="112" spans="1:40" x14ac:dyDescent="0.25">
      <c r="A112" s="4"/>
      <c r="B112" s="4"/>
      <c r="C112" s="4"/>
      <c r="D112" s="4"/>
      <c r="E112" s="4"/>
      <c r="F112" s="5"/>
      <c r="G112" s="13"/>
      <c r="I112" s="13"/>
      <c r="J112" s="4"/>
      <c r="K112" s="4"/>
      <c r="L112" s="4"/>
      <c r="M112" s="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7"/>
      <c r="AJ112" s="37"/>
      <c r="AK112" s="6"/>
      <c r="AL112" s="6"/>
      <c r="AM112" s="6"/>
      <c r="AN112" s="67"/>
    </row>
    <row r="113" spans="1:40" x14ac:dyDescent="0.25">
      <c r="A113" s="4"/>
      <c r="B113" s="4"/>
      <c r="C113" s="4"/>
      <c r="D113" s="4"/>
      <c r="E113" s="4"/>
      <c r="F113" s="5"/>
      <c r="G113" s="13"/>
      <c r="I113" s="13"/>
      <c r="J113" s="4"/>
      <c r="K113" s="4"/>
      <c r="L113" s="4"/>
      <c r="M113" s="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7"/>
      <c r="AJ113" s="37"/>
      <c r="AK113" s="6"/>
      <c r="AL113" s="6"/>
      <c r="AM113" s="6"/>
      <c r="AN113" s="67"/>
    </row>
    <row r="114" spans="1:40" x14ac:dyDescent="0.25">
      <c r="A114" s="4"/>
      <c r="B114" s="4"/>
      <c r="C114" s="4"/>
      <c r="D114" s="4"/>
      <c r="E114" s="4"/>
      <c r="F114" s="5"/>
      <c r="G114" s="13"/>
      <c r="I114" s="13"/>
      <c r="J114" s="4"/>
      <c r="K114" s="4"/>
      <c r="L114" s="4"/>
      <c r="M114" s="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7"/>
      <c r="AJ114" s="37"/>
      <c r="AK114" s="6"/>
      <c r="AL114" s="6"/>
      <c r="AM114" s="6"/>
      <c r="AN114" s="67"/>
    </row>
    <row r="115" spans="1:40" x14ac:dyDescent="0.25">
      <c r="A115" s="4"/>
      <c r="B115" s="4"/>
      <c r="C115" s="4"/>
      <c r="D115" s="4"/>
      <c r="E115" s="4"/>
      <c r="F115" s="5"/>
      <c r="G115" s="13"/>
      <c r="I115" s="13"/>
      <c r="J115" s="4"/>
      <c r="K115" s="4"/>
      <c r="L115" s="4"/>
      <c r="M115" s="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7"/>
      <c r="AJ115" s="37"/>
      <c r="AK115" s="6"/>
      <c r="AL115" s="6"/>
      <c r="AM115" s="6"/>
      <c r="AN115" s="67"/>
    </row>
    <row r="116" spans="1:40" x14ac:dyDescent="0.25">
      <c r="A116" s="4"/>
      <c r="B116" s="4"/>
      <c r="C116" s="4"/>
      <c r="D116" s="4"/>
      <c r="E116" s="4"/>
      <c r="F116" s="5"/>
      <c r="G116" s="13"/>
      <c r="I116" s="13"/>
      <c r="J116" s="4"/>
      <c r="K116" s="4"/>
      <c r="L116" s="4"/>
      <c r="M116" s="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7"/>
      <c r="AJ116" s="37"/>
      <c r="AK116" s="6"/>
      <c r="AL116" s="6"/>
      <c r="AM116" s="6"/>
      <c r="AN116" s="67"/>
    </row>
    <row r="117" spans="1:40" x14ac:dyDescent="0.25">
      <c r="A117" s="4"/>
      <c r="B117" s="4"/>
      <c r="C117" s="4"/>
      <c r="D117" s="4"/>
      <c r="E117" s="4"/>
      <c r="F117" s="5"/>
      <c r="G117" s="13"/>
      <c r="I117" s="13"/>
      <c r="J117" s="4"/>
      <c r="K117" s="4"/>
      <c r="L117" s="4"/>
      <c r="M117" s="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7"/>
      <c r="AJ117" s="37"/>
      <c r="AK117" s="6"/>
      <c r="AL117" s="6"/>
      <c r="AM117" s="6"/>
      <c r="AN117" s="67"/>
    </row>
    <row r="118" spans="1:40" x14ac:dyDescent="0.25">
      <c r="A118" s="4"/>
      <c r="B118" s="4"/>
      <c r="C118" s="4"/>
      <c r="D118" s="4"/>
      <c r="E118" s="4"/>
      <c r="F118" s="5"/>
      <c r="G118" s="13"/>
      <c r="I118" s="13"/>
      <c r="J118" s="4"/>
      <c r="K118" s="4"/>
      <c r="L118" s="4"/>
      <c r="M118" s="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7"/>
      <c r="AJ118" s="37"/>
      <c r="AK118" s="6"/>
      <c r="AL118" s="6"/>
      <c r="AM118" s="6"/>
      <c r="AN118" s="67"/>
    </row>
    <row r="119" spans="1:40" x14ac:dyDescent="0.25">
      <c r="A119" s="4"/>
      <c r="B119" s="4"/>
      <c r="C119" s="4"/>
      <c r="D119" s="4"/>
      <c r="E119" s="4"/>
      <c r="F119" s="5"/>
      <c r="G119" s="13"/>
      <c r="I119" s="13"/>
      <c r="J119" s="4"/>
      <c r="K119" s="4"/>
      <c r="L119" s="4"/>
      <c r="M119" s="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7"/>
      <c r="AJ119" s="37"/>
      <c r="AK119" s="6"/>
      <c r="AL119" s="6"/>
      <c r="AM119" s="6"/>
      <c r="AN119" s="67"/>
    </row>
    <row r="120" spans="1:40" x14ac:dyDescent="0.25">
      <c r="A120" s="4"/>
      <c r="B120" s="4"/>
      <c r="C120" s="4"/>
      <c r="D120" s="4"/>
      <c r="E120" s="4"/>
      <c r="F120" s="5"/>
      <c r="G120" s="13"/>
      <c r="I120" s="13"/>
      <c r="J120" s="4"/>
      <c r="K120" s="4"/>
      <c r="L120" s="4"/>
      <c r="M120" s="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7"/>
      <c r="AJ120" s="37"/>
      <c r="AK120" s="6"/>
      <c r="AL120" s="6"/>
      <c r="AM120" s="6"/>
      <c r="AN120" s="67"/>
    </row>
    <row r="121" spans="1:40" x14ac:dyDescent="0.25">
      <c r="A121" s="4"/>
      <c r="B121" s="4"/>
      <c r="C121" s="4"/>
      <c r="D121" s="4"/>
      <c r="E121" s="4"/>
      <c r="F121" s="5"/>
      <c r="G121" s="13"/>
      <c r="I121" s="13"/>
      <c r="J121" s="4"/>
      <c r="K121" s="4"/>
      <c r="L121" s="4"/>
      <c r="M121" s="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7"/>
      <c r="AJ121" s="37"/>
      <c r="AK121" s="6"/>
      <c r="AL121" s="6"/>
      <c r="AM121" s="6"/>
      <c r="AN121" s="67"/>
    </row>
    <row r="122" spans="1:40" x14ac:dyDescent="0.25">
      <c r="A122" s="4"/>
      <c r="B122" s="4"/>
      <c r="C122" s="4"/>
      <c r="D122" s="4"/>
      <c r="E122" s="4"/>
      <c r="F122" s="5"/>
      <c r="G122" s="13"/>
      <c r="I122" s="13"/>
      <c r="J122" s="4"/>
      <c r="K122" s="4"/>
      <c r="L122" s="4"/>
      <c r="M122" s="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7"/>
      <c r="AJ122" s="37"/>
      <c r="AK122" s="6"/>
      <c r="AL122" s="6"/>
      <c r="AM122" s="6"/>
      <c r="AN122" s="67"/>
    </row>
    <row r="123" spans="1:40" x14ac:dyDescent="0.25">
      <c r="A123" s="4"/>
      <c r="B123" s="4"/>
      <c r="C123" s="4"/>
      <c r="D123" s="4"/>
      <c r="E123" s="4"/>
      <c r="F123" s="5"/>
      <c r="G123" s="13"/>
      <c r="I123" s="13"/>
      <c r="J123" s="4"/>
      <c r="K123" s="4"/>
      <c r="L123" s="4"/>
      <c r="M123" s="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7"/>
      <c r="AJ123" s="37"/>
      <c r="AK123" s="6"/>
      <c r="AL123" s="6"/>
      <c r="AM123" s="6"/>
      <c r="AN123" s="67"/>
    </row>
    <row r="124" spans="1:40" x14ac:dyDescent="0.25">
      <c r="A124" s="4"/>
      <c r="B124" s="4"/>
      <c r="C124" s="4"/>
      <c r="D124" s="4"/>
      <c r="E124" s="4"/>
      <c r="F124" s="5"/>
      <c r="G124" s="13"/>
      <c r="I124" s="13"/>
      <c r="J124" s="4"/>
      <c r="K124" s="4"/>
      <c r="L124" s="4"/>
      <c r="M124" s="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7"/>
      <c r="AJ124" s="37"/>
      <c r="AK124" s="6"/>
      <c r="AL124" s="6"/>
      <c r="AM124" s="6"/>
      <c r="AN124" s="67"/>
    </row>
    <row r="125" spans="1:40" x14ac:dyDescent="0.25">
      <c r="A125" s="4"/>
      <c r="B125" s="4"/>
      <c r="C125" s="4"/>
      <c r="D125" s="4"/>
      <c r="E125" s="4"/>
      <c r="F125" s="5"/>
      <c r="G125" s="13"/>
      <c r="I125" s="13"/>
      <c r="J125" s="4"/>
      <c r="K125" s="4"/>
      <c r="L125" s="4"/>
      <c r="M125" s="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7"/>
      <c r="AJ125" s="37"/>
      <c r="AK125" s="6"/>
      <c r="AL125" s="6"/>
      <c r="AM125" s="6"/>
      <c r="AN125" s="67"/>
    </row>
    <row r="126" spans="1:40" x14ac:dyDescent="0.25">
      <c r="A126" s="4"/>
      <c r="B126" s="4"/>
      <c r="C126" s="4"/>
      <c r="D126" s="4"/>
      <c r="E126" s="4"/>
      <c r="F126" s="5"/>
      <c r="G126" s="13"/>
      <c r="I126" s="13"/>
      <c r="J126" s="4"/>
      <c r="K126" s="4"/>
      <c r="L126" s="4"/>
      <c r="M126" s="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7"/>
      <c r="AJ126" s="37"/>
      <c r="AK126" s="6"/>
      <c r="AL126" s="6"/>
      <c r="AM126" s="6"/>
      <c r="AN126" s="67"/>
    </row>
    <row r="127" spans="1:40" x14ac:dyDescent="0.25">
      <c r="A127" s="4"/>
      <c r="B127" s="4"/>
      <c r="C127" s="4"/>
      <c r="D127" s="4"/>
      <c r="E127" s="4"/>
      <c r="F127" s="5"/>
      <c r="G127" s="13"/>
      <c r="I127" s="13"/>
      <c r="J127" s="4"/>
      <c r="K127" s="4"/>
      <c r="L127" s="4"/>
      <c r="M127" s="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7"/>
      <c r="AJ127" s="37"/>
      <c r="AK127" s="6"/>
      <c r="AL127" s="6"/>
      <c r="AM127" s="6"/>
      <c r="AN127" s="67"/>
    </row>
    <row r="128" spans="1:40" x14ac:dyDescent="0.25">
      <c r="A128" s="4"/>
      <c r="B128" s="4"/>
      <c r="C128" s="4"/>
      <c r="D128" s="4"/>
      <c r="E128" s="4"/>
      <c r="F128" s="5"/>
      <c r="G128" s="13"/>
      <c r="I128" s="13"/>
      <c r="J128" s="4"/>
      <c r="K128" s="4"/>
      <c r="L128" s="4"/>
      <c r="M128" s="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7"/>
      <c r="AJ128" s="37"/>
      <c r="AK128" s="6"/>
      <c r="AL128" s="6"/>
      <c r="AM128" s="6"/>
      <c r="AN128" s="67"/>
    </row>
    <row r="129" spans="1:40" x14ac:dyDescent="0.25">
      <c r="A129" s="4"/>
      <c r="B129" s="4"/>
      <c r="C129" s="4"/>
      <c r="D129" s="4"/>
      <c r="E129" s="4"/>
      <c r="F129" s="5"/>
      <c r="G129" s="13"/>
      <c r="I129" s="13"/>
      <c r="J129" s="4"/>
      <c r="K129" s="4"/>
      <c r="L129" s="4"/>
      <c r="M129" s="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7"/>
      <c r="AJ129" s="37"/>
      <c r="AK129" s="6"/>
      <c r="AL129" s="6"/>
      <c r="AM129" s="6"/>
      <c r="AN129" s="67"/>
    </row>
    <row r="130" spans="1:40" x14ac:dyDescent="0.25">
      <c r="A130" s="4"/>
      <c r="B130" s="4"/>
      <c r="C130" s="4"/>
      <c r="D130" s="4"/>
      <c r="E130" s="4"/>
      <c r="F130" s="5"/>
      <c r="G130" s="13"/>
      <c r="I130" s="13"/>
      <c r="J130" s="4"/>
      <c r="K130" s="4"/>
      <c r="L130" s="4"/>
      <c r="M130" s="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7"/>
      <c r="AJ130" s="37"/>
      <c r="AK130" s="6"/>
      <c r="AL130" s="6"/>
      <c r="AM130" s="6"/>
      <c r="AN130" s="67"/>
    </row>
    <row r="131" spans="1:40" x14ac:dyDescent="0.25">
      <c r="A131" s="4"/>
      <c r="B131" s="4"/>
      <c r="C131" s="4"/>
      <c r="D131" s="4"/>
      <c r="E131" s="4"/>
      <c r="F131" s="5"/>
      <c r="G131" s="13"/>
      <c r="I131" s="13"/>
      <c r="J131" s="4"/>
      <c r="K131" s="4"/>
      <c r="L131" s="4"/>
      <c r="M131" s="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7"/>
      <c r="AJ131" s="37"/>
      <c r="AK131" s="6"/>
      <c r="AL131" s="6"/>
      <c r="AM131" s="6"/>
      <c r="AN131" s="67"/>
    </row>
    <row r="132" spans="1:40" x14ac:dyDescent="0.25">
      <c r="A132" s="4"/>
      <c r="B132" s="4"/>
      <c r="C132" s="4"/>
      <c r="D132" s="4"/>
      <c r="E132" s="4"/>
      <c r="F132" s="5"/>
      <c r="G132" s="13"/>
      <c r="I132" s="13"/>
      <c r="J132" s="4"/>
      <c r="K132" s="4"/>
      <c r="L132" s="4"/>
      <c r="M132" s="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7"/>
      <c r="AJ132" s="37"/>
      <c r="AK132" s="6"/>
      <c r="AL132" s="6"/>
      <c r="AM132" s="6"/>
      <c r="AN132" s="67"/>
    </row>
    <row r="133" spans="1:40" x14ac:dyDescent="0.25">
      <c r="A133" s="4"/>
      <c r="B133" s="4"/>
      <c r="C133" s="4"/>
      <c r="D133" s="4"/>
      <c r="E133" s="4"/>
      <c r="F133" s="5"/>
      <c r="G133" s="13"/>
      <c r="I133" s="13"/>
      <c r="J133" s="4"/>
      <c r="K133" s="4"/>
      <c r="L133" s="4"/>
      <c r="M133" s="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7"/>
      <c r="AJ133" s="37"/>
      <c r="AK133" s="6"/>
      <c r="AL133" s="6"/>
      <c r="AM133" s="6"/>
      <c r="AN133" s="67"/>
    </row>
    <row r="134" spans="1:40" x14ac:dyDescent="0.25">
      <c r="A134" s="4"/>
      <c r="B134" s="4"/>
      <c r="C134" s="4"/>
      <c r="D134" s="4"/>
      <c r="E134" s="4"/>
      <c r="F134" s="5"/>
      <c r="G134" s="13"/>
      <c r="I134" s="13"/>
      <c r="J134" s="4"/>
      <c r="K134" s="4"/>
      <c r="L134" s="4"/>
      <c r="M134" s="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7"/>
      <c r="AJ134" s="37"/>
      <c r="AK134" s="6"/>
      <c r="AL134" s="6"/>
      <c r="AM134" s="6"/>
      <c r="AN134" s="67"/>
    </row>
    <row r="135" spans="1:40" x14ac:dyDescent="0.25">
      <c r="A135" s="4"/>
      <c r="B135" s="4"/>
      <c r="C135" s="4"/>
      <c r="D135" s="4"/>
      <c r="E135" s="4"/>
      <c r="F135" s="5"/>
      <c r="G135" s="13"/>
      <c r="I135" s="13"/>
      <c r="J135" s="4"/>
      <c r="K135" s="4"/>
      <c r="L135" s="4"/>
      <c r="M135" s="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7"/>
      <c r="AJ135" s="37"/>
      <c r="AK135" s="6"/>
      <c r="AL135" s="6"/>
      <c r="AM135" s="6"/>
      <c r="AN135" s="67"/>
    </row>
    <row r="136" spans="1:40" x14ac:dyDescent="0.25">
      <c r="A136" s="4"/>
      <c r="B136" s="4"/>
      <c r="C136" s="4"/>
      <c r="D136" s="4"/>
      <c r="E136" s="4"/>
      <c r="F136" s="5"/>
      <c r="G136" s="13"/>
      <c r="I136" s="13"/>
      <c r="J136" s="4"/>
      <c r="K136" s="4"/>
      <c r="L136" s="4"/>
      <c r="M136" s="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7"/>
      <c r="AJ136" s="37"/>
      <c r="AK136" s="6"/>
      <c r="AL136" s="6"/>
      <c r="AM136" s="6"/>
      <c r="AN136" s="67"/>
    </row>
    <row r="137" spans="1:40" x14ac:dyDescent="0.25">
      <c r="A137" s="4"/>
      <c r="B137" s="4"/>
      <c r="C137" s="4"/>
      <c r="D137" s="4"/>
      <c r="E137" s="4"/>
      <c r="F137" s="5"/>
      <c r="G137" s="13"/>
      <c r="I137" s="13"/>
      <c r="J137" s="4"/>
      <c r="K137" s="4"/>
      <c r="L137" s="4"/>
      <c r="M137" s="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7"/>
      <c r="AJ137" s="37"/>
      <c r="AK137" s="6"/>
      <c r="AL137" s="6"/>
      <c r="AM137" s="6"/>
      <c r="AN137" s="67"/>
    </row>
    <row r="138" spans="1:40" x14ac:dyDescent="0.25">
      <c r="A138" s="4"/>
      <c r="B138" s="4"/>
      <c r="C138" s="4"/>
      <c r="D138" s="4"/>
      <c r="E138" s="4"/>
      <c r="F138" s="5"/>
      <c r="G138" s="13"/>
      <c r="I138" s="13"/>
      <c r="J138" s="4"/>
      <c r="K138" s="4"/>
      <c r="L138" s="4"/>
      <c r="M138" s="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7"/>
      <c r="AJ138" s="37"/>
      <c r="AK138" s="6"/>
      <c r="AL138" s="6"/>
      <c r="AM138" s="6"/>
      <c r="AN138" s="67"/>
    </row>
    <row r="139" spans="1:40" x14ac:dyDescent="0.25">
      <c r="A139" s="4"/>
      <c r="B139" s="4"/>
      <c r="C139" s="4"/>
      <c r="D139" s="4"/>
      <c r="E139" s="4"/>
      <c r="F139" s="5"/>
      <c r="G139" s="13"/>
      <c r="I139" s="13"/>
      <c r="J139" s="4"/>
      <c r="K139" s="4"/>
      <c r="L139" s="4"/>
      <c r="M139" s="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7"/>
      <c r="AJ139" s="37"/>
      <c r="AK139" s="6"/>
      <c r="AL139" s="6"/>
      <c r="AM139" s="6"/>
      <c r="AN139" s="67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7"/>
      <c r="AJ140" s="37"/>
      <c r="AK140" s="6"/>
      <c r="AL140" s="6"/>
      <c r="AM140" s="6"/>
      <c r="AN140" s="67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7"/>
      <c r="AJ141" s="37"/>
      <c r="AK141" s="6"/>
      <c r="AL141" s="6"/>
      <c r="AM141" s="6"/>
      <c r="AN141" s="67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7"/>
      <c r="AJ142" s="37"/>
      <c r="AK142" s="6"/>
      <c r="AL142" s="6"/>
      <c r="AM142" s="6"/>
      <c r="AN142" s="67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7"/>
      <c r="AJ143" s="37"/>
      <c r="AK143" s="6"/>
      <c r="AL143" s="6"/>
      <c r="AM143" s="6"/>
      <c r="AN143" s="67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7"/>
      <c r="AJ144" s="37"/>
      <c r="AK144" s="6"/>
      <c r="AL144" s="6"/>
      <c r="AM144" s="6"/>
      <c r="AN144" s="67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7"/>
      <c r="AJ145" s="37"/>
      <c r="AK145" s="6"/>
      <c r="AL145" s="6"/>
      <c r="AM145" s="6"/>
      <c r="AN145" s="67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7"/>
      <c r="AJ146" s="37"/>
      <c r="AK146" s="6"/>
      <c r="AL146" s="6"/>
      <c r="AM146" s="6"/>
      <c r="AN146" s="67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7"/>
      <c r="AJ147" s="37"/>
      <c r="AK147" s="6"/>
      <c r="AL147" s="6"/>
      <c r="AM147" s="6"/>
      <c r="AN147" s="67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7"/>
      <c r="AJ148" s="37"/>
      <c r="AK148" s="6"/>
      <c r="AL148" s="6"/>
      <c r="AM148" s="6"/>
      <c r="AN148" s="67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7"/>
      <c r="AJ149" s="37"/>
      <c r="AK149" s="6"/>
      <c r="AL149" s="6"/>
      <c r="AM149" s="6"/>
      <c r="AN149" s="67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7"/>
      <c r="AJ150" s="37"/>
      <c r="AK150" s="6"/>
      <c r="AL150" s="6"/>
      <c r="AM150" s="6"/>
      <c r="AN150" s="67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7"/>
      <c r="AJ151" s="37"/>
      <c r="AK151" s="6"/>
      <c r="AL151" s="6"/>
      <c r="AM151" s="6"/>
      <c r="AN151" s="67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7"/>
      <c r="AJ152" s="37"/>
      <c r="AK152" s="6"/>
      <c r="AL152" s="6"/>
      <c r="AM152" s="6"/>
      <c r="AN152" s="67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7"/>
      <c r="AJ153" s="37"/>
      <c r="AK153" s="6"/>
      <c r="AL153" s="6"/>
      <c r="AM153" s="6"/>
      <c r="AN153" s="67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7"/>
      <c r="AJ154" s="37"/>
      <c r="AK154" s="6"/>
      <c r="AL154" s="6"/>
      <c r="AM154" s="6"/>
      <c r="AN154" s="67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7"/>
      <c r="AJ155" s="37"/>
      <c r="AK155" s="6"/>
      <c r="AL155" s="6"/>
      <c r="AM155" s="6"/>
      <c r="AN155" s="67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7"/>
      <c r="AJ156" s="37"/>
      <c r="AK156" s="6"/>
      <c r="AL156" s="6"/>
      <c r="AM156" s="6"/>
      <c r="AN156" s="67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7"/>
      <c r="AJ157" s="37"/>
      <c r="AK157" s="6"/>
      <c r="AL157" s="6"/>
      <c r="AM157" s="6"/>
      <c r="AN157" s="67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7"/>
      <c r="AJ158" s="37"/>
      <c r="AK158" s="6"/>
      <c r="AL158" s="6"/>
      <c r="AM158" s="6"/>
      <c r="AN158" s="67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7"/>
      <c r="AJ159" s="37"/>
      <c r="AK159" s="6"/>
      <c r="AL159" s="6"/>
      <c r="AM159" s="6"/>
      <c r="AN159" s="67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7"/>
      <c r="AJ160" s="37"/>
      <c r="AK160" s="6"/>
      <c r="AL160" s="6"/>
      <c r="AM160" s="6"/>
      <c r="AN160" s="67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7"/>
      <c r="AJ161" s="37"/>
      <c r="AK161" s="6"/>
      <c r="AL161" s="6"/>
      <c r="AM161" s="6"/>
      <c r="AN161" s="67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7"/>
      <c r="AJ162" s="37"/>
      <c r="AK162" s="6"/>
      <c r="AL162" s="6"/>
      <c r="AM162" s="6"/>
      <c r="AN162" s="67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7"/>
      <c r="AJ163" s="37"/>
      <c r="AK163" s="6"/>
      <c r="AL163" s="6"/>
      <c r="AM163" s="6"/>
      <c r="AN163" s="67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7"/>
      <c r="AJ164" s="37"/>
      <c r="AK164" s="6"/>
      <c r="AL164" s="6"/>
      <c r="AM164" s="6"/>
      <c r="AN164" s="67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7"/>
      <c r="AJ165" s="37"/>
      <c r="AK165" s="6"/>
      <c r="AL165" s="6"/>
      <c r="AM165" s="6"/>
      <c r="AN165" s="67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7"/>
      <c r="AJ166" s="37"/>
      <c r="AK166" s="6"/>
      <c r="AL166" s="6"/>
      <c r="AM166" s="6"/>
      <c r="AN166" s="67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7"/>
      <c r="AJ167" s="37"/>
      <c r="AK167" s="6"/>
      <c r="AL167" s="6"/>
      <c r="AM167" s="6"/>
      <c r="AN167" s="67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7"/>
      <c r="AJ168" s="37"/>
      <c r="AK168" s="6"/>
      <c r="AL168" s="6"/>
      <c r="AM168" s="6"/>
      <c r="AN168" s="67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7"/>
      <c r="AJ169" s="37"/>
      <c r="AK169" s="6"/>
      <c r="AL169" s="6"/>
      <c r="AM169" s="6"/>
      <c r="AN169" s="67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7"/>
      <c r="AJ170" s="37"/>
      <c r="AK170" s="6"/>
      <c r="AL170" s="6"/>
      <c r="AM170" s="6"/>
      <c r="AN170" s="67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7"/>
      <c r="AJ171" s="37"/>
      <c r="AK171" s="6"/>
      <c r="AL171" s="6"/>
      <c r="AM171" s="6"/>
      <c r="AN171" s="67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7"/>
      <c r="AJ172" s="37"/>
      <c r="AK172" s="6"/>
      <c r="AL172" s="6"/>
      <c r="AM172" s="6"/>
      <c r="AN172" s="67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7"/>
      <c r="AJ173" s="37"/>
      <c r="AK173" s="6"/>
      <c r="AL173" s="6"/>
      <c r="AM173" s="6"/>
      <c r="AN173" s="67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7"/>
      <c r="AJ174" s="37"/>
      <c r="AK174" s="6"/>
      <c r="AL174" s="6"/>
      <c r="AM174" s="6"/>
      <c r="AN174" s="67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7"/>
      <c r="AJ175" s="37"/>
      <c r="AK175" s="6"/>
      <c r="AL175" s="6"/>
      <c r="AM175" s="6"/>
      <c r="AN175" s="67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7"/>
      <c r="AJ176" s="37"/>
      <c r="AK176" s="6"/>
      <c r="AL176" s="6"/>
      <c r="AM176" s="6"/>
      <c r="AN176" s="67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7"/>
      <c r="AJ177" s="37"/>
      <c r="AK177" s="6"/>
      <c r="AL177" s="6"/>
      <c r="AM177" s="6"/>
      <c r="AN177" s="67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7"/>
      <c r="AJ178" s="37"/>
      <c r="AK178" s="6"/>
      <c r="AL178" s="6"/>
      <c r="AM178" s="6"/>
      <c r="AN178" s="67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7"/>
      <c r="AJ179" s="37"/>
      <c r="AK179" s="6"/>
      <c r="AL179" s="6"/>
      <c r="AM179" s="6"/>
      <c r="AN179" s="67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7"/>
      <c r="AJ180" s="37"/>
      <c r="AK180" s="6"/>
      <c r="AL180" s="6"/>
      <c r="AM180" s="6"/>
      <c r="AN180" s="67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7"/>
      <c r="AJ181" s="37"/>
      <c r="AK181" s="6"/>
      <c r="AL181" s="6"/>
      <c r="AM181" s="6"/>
      <c r="AN181" s="67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7"/>
      <c r="AJ182" s="37"/>
      <c r="AK182" s="6"/>
      <c r="AL182" s="6"/>
      <c r="AM182" s="6"/>
      <c r="AN182" s="67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7"/>
      <c r="AJ183" s="37"/>
      <c r="AK183" s="6"/>
      <c r="AL183" s="6"/>
      <c r="AM183" s="6"/>
      <c r="AN183" s="67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7"/>
      <c r="AJ184" s="37"/>
      <c r="AK184" s="6"/>
      <c r="AL184" s="6"/>
      <c r="AM184" s="6"/>
      <c r="AN184" s="67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7"/>
      <c r="AJ185" s="37"/>
      <c r="AK185" s="6"/>
      <c r="AL185" s="6"/>
      <c r="AM185" s="6"/>
      <c r="AN185" s="67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7"/>
      <c r="AJ186" s="37"/>
      <c r="AK186" s="6"/>
      <c r="AL186" s="6"/>
      <c r="AM186" s="6"/>
      <c r="AN186" s="67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7"/>
      <c r="AJ187" s="37"/>
      <c r="AK187" s="6"/>
      <c r="AL187" s="6"/>
      <c r="AM187" s="6"/>
      <c r="AN187" s="67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7"/>
      <c r="AJ188" s="37"/>
      <c r="AK188" s="6"/>
      <c r="AL188" s="6"/>
      <c r="AM188" s="6"/>
      <c r="AN188" s="67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7"/>
      <c r="AJ189" s="37"/>
      <c r="AK189" s="6"/>
      <c r="AL189" s="6"/>
      <c r="AM189" s="6"/>
      <c r="AN189" s="67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7"/>
      <c r="AJ190" s="37"/>
      <c r="AK190" s="6"/>
      <c r="AL190" s="6"/>
      <c r="AM190" s="6"/>
      <c r="AN190" s="67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7"/>
      <c r="AJ191" s="37"/>
      <c r="AK191" s="6"/>
      <c r="AL191" s="6"/>
      <c r="AM191" s="6"/>
      <c r="AN191" s="67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7"/>
      <c r="AJ192" s="37"/>
      <c r="AK192" s="6"/>
      <c r="AL192" s="6"/>
      <c r="AM192" s="6"/>
      <c r="AN192" s="67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7"/>
      <c r="AJ193" s="37"/>
      <c r="AK193" s="6"/>
      <c r="AL193" s="6"/>
      <c r="AM193" s="6"/>
      <c r="AN193" s="67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7"/>
      <c r="AJ194" s="37"/>
      <c r="AK194" s="6"/>
      <c r="AL194" s="6"/>
      <c r="AM194" s="6"/>
      <c r="AN194" s="67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7"/>
      <c r="AJ195" s="37"/>
      <c r="AK195" s="6"/>
      <c r="AL195" s="6"/>
      <c r="AM195" s="6"/>
      <c r="AN195" s="67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7"/>
      <c r="AJ196" s="37"/>
      <c r="AK196" s="6"/>
      <c r="AL196" s="6"/>
      <c r="AM196" s="6"/>
      <c r="AN196" s="67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7"/>
      <c r="AJ197" s="37"/>
      <c r="AK197" s="6"/>
      <c r="AL197" s="6"/>
      <c r="AM197" s="6"/>
      <c r="AN197" s="67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7"/>
      <c r="AJ198" s="37"/>
      <c r="AK198" s="6"/>
      <c r="AL198" s="6"/>
      <c r="AM198" s="6"/>
      <c r="AN198" s="67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7"/>
      <c r="AJ199" s="37"/>
      <c r="AK199" s="6"/>
      <c r="AL199" s="6"/>
      <c r="AM199" s="6"/>
      <c r="AN199" s="67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7"/>
      <c r="AJ200" s="37"/>
      <c r="AK200" s="6"/>
      <c r="AL200" s="6"/>
      <c r="AM200" s="6"/>
      <c r="AN200" s="67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7"/>
      <c r="AJ201" s="37"/>
      <c r="AK201" s="6"/>
      <c r="AL201" s="6"/>
      <c r="AM201" s="6"/>
      <c r="AN201" s="67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7"/>
      <c r="AJ202" s="37"/>
      <c r="AK202" s="6"/>
      <c r="AL202" s="6"/>
      <c r="AM202" s="6"/>
      <c r="AN202" s="67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7"/>
      <c r="AJ203" s="37"/>
      <c r="AK203" s="6"/>
      <c r="AL203" s="6"/>
      <c r="AM203" s="6"/>
      <c r="AN203" s="67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7"/>
      <c r="AJ204" s="37"/>
      <c r="AK204" s="6"/>
      <c r="AL204" s="6"/>
      <c r="AM204" s="6"/>
      <c r="AN204" s="67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7"/>
      <c r="AJ205" s="37"/>
      <c r="AK205" s="6"/>
      <c r="AL205" s="6"/>
      <c r="AM205" s="6"/>
      <c r="AN205" s="67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7"/>
      <c r="AJ206" s="37"/>
      <c r="AK206" s="6"/>
      <c r="AL206" s="6"/>
      <c r="AM206" s="6"/>
      <c r="AN206" s="67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7"/>
      <c r="AJ207" s="37"/>
      <c r="AK207" s="6"/>
      <c r="AL207" s="6"/>
      <c r="AM207" s="6"/>
      <c r="AN207" s="67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7"/>
      <c r="AJ208" s="37"/>
      <c r="AK208" s="6"/>
      <c r="AL208" s="6"/>
      <c r="AM208" s="6"/>
      <c r="AN208" s="67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7"/>
      <c r="AJ209" s="37"/>
      <c r="AK209" s="6"/>
      <c r="AL209" s="6"/>
      <c r="AM209" s="6"/>
      <c r="AN209" s="67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7"/>
      <c r="AJ210" s="37"/>
      <c r="AK210" s="6"/>
      <c r="AL210" s="6"/>
      <c r="AM210" s="6"/>
      <c r="AN210" s="67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7"/>
      <c r="AJ211" s="37"/>
      <c r="AK211" s="6"/>
      <c r="AL211" s="6"/>
      <c r="AM211" s="6"/>
      <c r="AN211" s="67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7"/>
      <c r="AJ212" s="37"/>
      <c r="AK212" s="6"/>
      <c r="AL212" s="6"/>
      <c r="AM212" s="6"/>
      <c r="AN212" s="67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7"/>
      <c r="AJ213" s="37"/>
      <c r="AK213" s="6"/>
      <c r="AL213" s="6"/>
      <c r="AM213" s="6"/>
      <c r="AN213" s="67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7"/>
      <c r="AJ214" s="37"/>
      <c r="AK214" s="6"/>
      <c r="AL214" s="6"/>
      <c r="AM214" s="6"/>
      <c r="AN214" s="67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7"/>
      <c r="AJ215" s="37"/>
      <c r="AK215" s="6"/>
      <c r="AL215" s="6"/>
      <c r="AM215" s="6"/>
      <c r="AN215" s="67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7"/>
      <c r="AJ216" s="37"/>
      <c r="AK216" s="6"/>
      <c r="AL216" s="6"/>
      <c r="AM216" s="6"/>
      <c r="AN216" s="67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7"/>
      <c r="AJ217" s="37"/>
      <c r="AK217" s="6"/>
      <c r="AL217" s="6"/>
      <c r="AM217" s="6"/>
      <c r="AN217" s="67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7"/>
      <c r="AJ218" s="37"/>
      <c r="AK218" s="6"/>
      <c r="AL218" s="6"/>
      <c r="AM218" s="6"/>
      <c r="AN218" s="67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7"/>
      <c r="AJ219" s="37"/>
      <c r="AK219" s="6"/>
      <c r="AL219" s="6"/>
      <c r="AM219" s="6"/>
      <c r="AN219" s="67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7"/>
      <c r="AJ220" s="37"/>
      <c r="AK220" s="6"/>
      <c r="AL220" s="6"/>
      <c r="AM220" s="6"/>
      <c r="AN220" s="67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7"/>
      <c r="AJ221" s="37"/>
      <c r="AK221" s="6"/>
      <c r="AL221" s="6"/>
      <c r="AM221" s="6"/>
      <c r="AN221" s="67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7"/>
      <c r="AJ222" s="37"/>
      <c r="AK222" s="6"/>
      <c r="AL222" s="6"/>
      <c r="AM222" s="6"/>
      <c r="AN222" s="67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7"/>
      <c r="AJ223" s="37"/>
      <c r="AK223" s="6"/>
      <c r="AL223" s="6"/>
      <c r="AM223" s="6"/>
      <c r="AN223" s="67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7"/>
      <c r="AJ224" s="37"/>
      <c r="AK224" s="6"/>
      <c r="AL224" s="6"/>
      <c r="AM224" s="6"/>
      <c r="AN224" s="67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7"/>
      <c r="AJ225" s="37"/>
      <c r="AK225" s="6"/>
      <c r="AL225" s="6"/>
      <c r="AM225" s="6"/>
      <c r="AN225" s="67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7"/>
      <c r="AJ226" s="37"/>
      <c r="AK226" s="6"/>
      <c r="AL226" s="6"/>
      <c r="AM226" s="6"/>
      <c r="AN226" s="67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7"/>
      <c r="AJ227" s="37"/>
      <c r="AK227" s="6"/>
      <c r="AL227" s="6"/>
      <c r="AM227" s="6"/>
      <c r="AN227" s="67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7"/>
      <c r="AJ228" s="37"/>
      <c r="AK228" s="6"/>
      <c r="AL228" s="6"/>
      <c r="AM228" s="6"/>
      <c r="AN228" s="67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7"/>
      <c r="AJ229" s="37"/>
      <c r="AK229" s="6"/>
      <c r="AL229" s="6"/>
      <c r="AM229" s="6"/>
      <c r="AN229" s="67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7"/>
      <c r="AJ230" s="37"/>
      <c r="AK230" s="6"/>
      <c r="AL230" s="6"/>
      <c r="AM230" s="6"/>
      <c r="AN230" s="67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7"/>
      <c r="AJ231" s="37"/>
      <c r="AK231" s="6"/>
      <c r="AL231" s="6"/>
      <c r="AM231" s="6"/>
      <c r="AN231" s="67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7"/>
      <c r="AJ232" s="37"/>
      <c r="AK232" s="6"/>
      <c r="AL232" s="6"/>
      <c r="AM232" s="6"/>
      <c r="AN232" s="67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7"/>
      <c r="AJ233" s="37"/>
      <c r="AK233" s="6"/>
      <c r="AL233" s="6"/>
      <c r="AM233" s="6"/>
      <c r="AN233" s="67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7"/>
      <c r="AJ234" s="37"/>
      <c r="AK234" s="6"/>
      <c r="AL234" s="6"/>
      <c r="AM234" s="6"/>
      <c r="AN234" s="67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7"/>
      <c r="AJ235" s="37"/>
      <c r="AK235" s="6"/>
      <c r="AL235" s="6"/>
      <c r="AM235" s="6"/>
      <c r="AN235" s="67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7"/>
      <c r="AJ236" s="37"/>
      <c r="AK236" s="6"/>
      <c r="AL236" s="6"/>
      <c r="AM236" s="6"/>
      <c r="AN236" s="67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7"/>
      <c r="AJ237" s="37"/>
      <c r="AK237" s="6"/>
      <c r="AL237" s="6"/>
      <c r="AM237" s="6"/>
      <c r="AN237" s="67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7"/>
      <c r="AJ238" s="37"/>
      <c r="AK238" s="6"/>
      <c r="AL238" s="6"/>
      <c r="AM238" s="6"/>
      <c r="AN238" s="67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7"/>
      <c r="AJ239" s="37"/>
      <c r="AK239" s="6"/>
      <c r="AL239" s="6"/>
      <c r="AM239" s="6"/>
      <c r="AN239" s="67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7"/>
      <c r="AJ240" s="37"/>
      <c r="AK240" s="6"/>
      <c r="AL240" s="6"/>
      <c r="AM240" s="6"/>
      <c r="AN240" s="67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7"/>
      <c r="AJ241" s="37"/>
      <c r="AK241" s="6"/>
      <c r="AL241" s="6"/>
      <c r="AM241" s="6"/>
      <c r="AN241" s="67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7"/>
      <c r="AJ242" s="37"/>
      <c r="AK242" s="6"/>
      <c r="AL242" s="6"/>
      <c r="AM242" s="6"/>
      <c r="AN242" s="67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7"/>
      <c r="AJ243" s="37"/>
      <c r="AK243" s="6"/>
      <c r="AL243" s="6"/>
      <c r="AM243" s="6"/>
      <c r="AN243" s="67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7"/>
      <c r="AJ244" s="37"/>
      <c r="AK244" s="6"/>
      <c r="AL244" s="6"/>
      <c r="AM244" s="6"/>
      <c r="AN244" s="67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7"/>
      <c r="AJ245" s="37"/>
      <c r="AK245" s="6"/>
      <c r="AL245" s="6"/>
      <c r="AM245" s="6"/>
      <c r="AN245" s="67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7"/>
      <c r="AJ246" s="37"/>
      <c r="AK246" s="6"/>
      <c r="AL246" s="6"/>
      <c r="AM246" s="6"/>
      <c r="AN246" s="67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7"/>
      <c r="AJ247" s="37"/>
      <c r="AK247" s="6"/>
      <c r="AL247" s="6"/>
      <c r="AM247" s="6"/>
      <c r="AN247" s="67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7"/>
      <c r="AJ248" s="37"/>
      <c r="AK248" s="6"/>
      <c r="AL248" s="6"/>
      <c r="AM248" s="6"/>
      <c r="AN248" s="67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7"/>
      <c r="AJ249" s="37"/>
      <c r="AK249" s="6"/>
      <c r="AL249" s="6"/>
      <c r="AM249" s="6"/>
      <c r="AN249" s="67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7"/>
      <c r="AJ250" s="37"/>
      <c r="AK250" s="6"/>
      <c r="AL250" s="6"/>
      <c r="AM250" s="6"/>
      <c r="AN250" s="67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7"/>
      <c r="AJ251" s="37"/>
      <c r="AK251" s="6"/>
      <c r="AL251" s="6"/>
      <c r="AM251" s="6"/>
      <c r="AN251" s="67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7"/>
      <c r="AJ252" s="37"/>
      <c r="AK252" s="6"/>
      <c r="AL252" s="6"/>
      <c r="AM252" s="6"/>
      <c r="AN252" s="67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7"/>
      <c r="AJ253" s="37"/>
      <c r="AK253" s="6"/>
      <c r="AL253" s="6"/>
      <c r="AM253" s="6"/>
      <c r="AN253" s="67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7"/>
      <c r="AJ254" s="37"/>
      <c r="AK254" s="6"/>
      <c r="AL254" s="6"/>
      <c r="AM254" s="6"/>
      <c r="AN254" s="67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7"/>
      <c r="AJ255" s="37"/>
      <c r="AK255" s="6"/>
      <c r="AL255" s="6"/>
      <c r="AM255" s="6"/>
      <c r="AN255" s="67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7"/>
      <c r="AJ256" s="37"/>
      <c r="AK256" s="6"/>
      <c r="AL256" s="6"/>
      <c r="AM256" s="6"/>
      <c r="AN256" s="67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7"/>
      <c r="AJ257" s="37"/>
      <c r="AK257" s="6"/>
      <c r="AL257" s="6"/>
      <c r="AM257" s="6"/>
      <c r="AN257" s="67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7"/>
      <c r="AJ258" s="37"/>
      <c r="AK258" s="6"/>
      <c r="AL258" s="6"/>
      <c r="AM258" s="6"/>
      <c r="AN258" s="67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7"/>
      <c r="AJ259" s="37"/>
      <c r="AK259" s="6"/>
      <c r="AL259" s="6"/>
      <c r="AM259" s="6"/>
      <c r="AN259" s="67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7"/>
      <c r="AJ260" s="37"/>
      <c r="AK260" s="6"/>
      <c r="AL260" s="6"/>
      <c r="AM260" s="6"/>
      <c r="AN260" s="67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7"/>
      <c r="AJ261" s="37"/>
      <c r="AK261" s="6"/>
      <c r="AL261" s="6"/>
      <c r="AM261" s="6"/>
      <c r="AN261" s="67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7"/>
      <c r="AJ262" s="37"/>
      <c r="AK262" s="6"/>
      <c r="AL262" s="6"/>
      <c r="AM262" s="6"/>
      <c r="AN262" s="67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7"/>
      <c r="AJ263" s="37"/>
      <c r="AK263" s="6"/>
      <c r="AL263" s="6"/>
      <c r="AM263" s="6"/>
      <c r="AN263" s="67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7"/>
      <c r="AJ264" s="37"/>
      <c r="AK264" s="6"/>
      <c r="AL264" s="6"/>
      <c r="AM264" s="6"/>
      <c r="AN264" s="67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7"/>
      <c r="AJ265" s="37"/>
      <c r="AK265" s="6"/>
      <c r="AL265" s="6"/>
      <c r="AM265" s="6"/>
      <c r="AN265" s="67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7"/>
      <c r="AJ266" s="37"/>
      <c r="AK266" s="6"/>
      <c r="AL266" s="6"/>
      <c r="AM266" s="6"/>
      <c r="AN266" s="67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7"/>
      <c r="AJ267" s="37"/>
      <c r="AK267" s="6"/>
      <c r="AL267" s="6"/>
      <c r="AM267" s="6"/>
      <c r="AN267" s="67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7"/>
      <c r="AJ268" s="37"/>
      <c r="AK268" s="6"/>
      <c r="AL268" s="6"/>
      <c r="AM268" s="6"/>
      <c r="AN268" s="67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7"/>
      <c r="AJ269" s="37"/>
      <c r="AK269" s="6"/>
      <c r="AL269" s="6"/>
      <c r="AM269" s="6"/>
      <c r="AN269" s="67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7"/>
      <c r="AJ270" s="37"/>
      <c r="AK270" s="6"/>
      <c r="AL270" s="6"/>
      <c r="AM270" s="6"/>
      <c r="AN270" s="67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7"/>
      <c r="AJ271" s="37"/>
      <c r="AK271" s="6"/>
      <c r="AL271" s="6"/>
      <c r="AM271" s="6"/>
      <c r="AN271" s="67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7"/>
      <c r="AJ272" s="37"/>
      <c r="AK272" s="6"/>
      <c r="AL272" s="6"/>
      <c r="AM272" s="6"/>
      <c r="AN272" s="67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7"/>
      <c r="AJ273" s="37"/>
      <c r="AK273" s="6"/>
      <c r="AL273" s="6"/>
      <c r="AM273" s="6"/>
      <c r="AN273" s="67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7"/>
      <c r="AJ274" s="37"/>
      <c r="AK274" s="6"/>
      <c r="AL274" s="6"/>
      <c r="AM274" s="6"/>
      <c r="AN274" s="67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7"/>
      <c r="AJ275" s="37"/>
      <c r="AK275" s="6"/>
      <c r="AL275" s="6"/>
      <c r="AM275" s="6"/>
      <c r="AN275" s="67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7"/>
      <c r="AJ276" s="37"/>
      <c r="AK276" s="6"/>
      <c r="AL276" s="6"/>
      <c r="AM276" s="6"/>
      <c r="AN276" s="67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7"/>
      <c r="AJ277" s="37"/>
      <c r="AK277" s="6"/>
      <c r="AL277" s="6"/>
      <c r="AM277" s="6"/>
      <c r="AN277" s="67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7"/>
      <c r="AJ278" s="37"/>
      <c r="AK278" s="6"/>
      <c r="AL278" s="6"/>
      <c r="AM278" s="6"/>
      <c r="AN278" s="67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7"/>
      <c r="AJ279" s="37"/>
      <c r="AK279" s="6"/>
      <c r="AL279" s="6"/>
      <c r="AM279" s="6"/>
      <c r="AN279" s="67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7"/>
      <c r="AJ280" s="37"/>
      <c r="AK280" s="6"/>
      <c r="AL280" s="6"/>
      <c r="AM280" s="6"/>
      <c r="AN280" s="67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7"/>
      <c r="AJ281" s="37"/>
      <c r="AK281" s="6"/>
      <c r="AL281" s="6"/>
      <c r="AM281" s="6"/>
      <c r="AN281" s="67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7"/>
      <c r="AJ282" s="37"/>
      <c r="AK282" s="6"/>
      <c r="AL282" s="6"/>
      <c r="AM282" s="6"/>
      <c r="AN282" s="67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7"/>
      <c r="AJ283" s="37"/>
      <c r="AK283" s="6"/>
      <c r="AL283" s="6"/>
      <c r="AM283" s="6"/>
      <c r="AN283" s="67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7"/>
      <c r="AJ284" s="37"/>
      <c r="AK284" s="6"/>
      <c r="AL284" s="6"/>
      <c r="AM284" s="6"/>
      <c r="AN284" s="67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7"/>
      <c r="AJ285" s="37"/>
      <c r="AK285" s="6"/>
      <c r="AL285" s="6"/>
      <c r="AM285" s="6"/>
      <c r="AN285" s="67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7"/>
      <c r="AJ286" s="37"/>
      <c r="AK286" s="6"/>
      <c r="AL286" s="6"/>
      <c r="AM286" s="6"/>
      <c r="AN286" s="67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7"/>
      <c r="AJ287" s="37"/>
      <c r="AK287" s="6"/>
      <c r="AL287" s="6"/>
      <c r="AM287" s="6"/>
      <c r="AN287" s="67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7"/>
      <c r="AJ288" s="37"/>
      <c r="AK288" s="6"/>
      <c r="AL288" s="6"/>
      <c r="AM288" s="6"/>
      <c r="AN288" s="67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7"/>
      <c r="AJ289" s="37"/>
      <c r="AK289" s="6"/>
      <c r="AL289" s="6"/>
      <c r="AM289" s="6"/>
      <c r="AN289" s="67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7"/>
      <c r="AJ290" s="37"/>
      <c r="AK290" s="6"/>
      <c r="AL290" s="6"/>
      <c r="AM290" s="6"/>
      <c r="AN290" s="67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7"/>
      <c r="AJ291" s="37"/>
      <c r="AK291" s="6"/>
      <c r="AL291" s="6"/>
      <c r="AM291" s="6"/>
      <c r="AN291" s="67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7"/>
      <c r="AJ292" s="37"/>
      <c r="AK292" s="6"/>
      <c r="AL292" s="6"/>
      <c r="AM292" s="6"/>
      <c r="AN292" s="67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7"/>
      <c r="AJ293" s="37"/>
      <c r="AK293" s="6"/>
      <c r="AL293" s="6"/>
      <c r="AM293" s="6"/>
      <c r="AN293" s="67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7"/>
      <c r="AJ294" s="37"/>
      <c r="AK294" s="6"/>
      <c r="AL294" s="6"/>
      <c r="AM294" s="6"/>
      <c r="AN294" s="67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7"/>
      <c r="AJ295" s="37"/>
      <c r="AK295" s="6"/>
      <c r="AL295" s="6"/>
      <c r="AM295" s="6"/>
      <c r="AN295" s="67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7"/>
      <c r="AJ296" s="37"/>
      <c r="AK296" s="6"/>
      <c r="AL296" s="6"/>
      <c r="AM296" s="6"/>
      <c r="AN296" s="67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7"/>
      <c r="AJ297" s="37"/>
      <c r="AK297" s="6"/>
      <c r="AL297" s="6"/>
      <c r="AM297" s="6"/>
      <c r="AN297" s="67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7"/>
      <c r="AJ298" s="37"/>
      <c r="AK298" s="6"/>
      <c r="AL298" s="6"/>
      <c r="AM298" s="6"/>
      <c r="AN298" s="67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7"/>
      <c r="AJ299" s="37"/>
      <c r="AK299" s="6"/>
      <c r="AL299" s="6"/>
      <c r="AM299" s="6"/>
      <c r="AN299" s="67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7"/>
      <c r="AJ300" s="37"/>
      <c r="AK300" s="6"/>
      <c r="AL300" s="6"/>
      <c r="AM300" s="6"/>
      <c r="AN300" s="67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7"/>
      <c r="AJ301" s="37"/>
      <c r="AK301" s="6"/>
      <c r="AL301" s="6"/>
      <c r="AM301" s="6"/>
      <c r="AN301" s="67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7"/>
      <c r="AJ302" s="37"/>
      <c r="AK302" s="6"/>
      <c r="AL302" s="6"/>
      <c r="AM302" s="6"/>
      <c r="AN302" s="67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7"/>
      <c r="AJ303" s="37"/>
      <c r="AK303" s="6"/>
      <c r="AL303" s="6"/>
      <c r="AM303" s="6"/>
      <c r="AN303" s="67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7"/>
      <c r="AJ304" s="37"/>
      <c r="AK304" s="6"/>
      <c r="AL304" s="6"/>
      <c r="AM304" s="6"/>
      <c r="AN304" s="67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7"/>
      <c r="AJ305" s="37"/>
      <c r="AK305" s="6"/>
      <c r="AL305" s="6"/>
      <c r="AM305" s="6"/>
      <c r="AN305" s="67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7"/>
      <c r="AJ306" s="37"/>
      <c r="AK306" s="6"/>
      <c r="AL306" s="6"/>
      <c r="AM306" s="6"/>
      <c r="AN306" s="67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7"/>
      <c r="AJ307" s="37"/>
      <c r="AK307" s="6"/>
      <c r="AL307" s="6"/>
      <c r="AM307" s="6"/>
      <c r="AN307" s="67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7"/>
      <c r="AJ308" s="37"/>
      <c r="AK308" s="6"/>
      <c r="AL308" s="6"/>
      <c r="AM308" s="6"/>
      <c r="AN308" s="67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7"/>
      <c r="AJ309" s="37"/>
      <c r="AK309" s="6"/>
      <c r="AL309" s="6"/>
      <c r="AM309" s="6"/>
      <c r="AN309" s="67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7"/>
      <c r="AJ310" s="37"/>
      <c r="AK310" s="6"/>
      <c r="AL310" s="6"/>
      <c r="AM310" s="6"/>
      <c r="AN310" s="67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7"/>
      <c r="AJ311" s="37"/>
      <c r="AK311" s="6"/>
      <c r="AL311" s="6"/>
      <c r="AM311" s="6"/>
      <c r="AN311" s="67"/>
    </row>
    <row r="312" spans="1:40" x14ac:dyDescent="0.25">
      <c r="A312" s="4"/>
      <c r="B312" s="4"/>
      <c r="C312" s="4"/>
      <c r="D312" s="4"/>
      <c r="E312" s="4"/>
      <c r="F312" s="4"/>
      <c r="G312" s="13"/>
      <c r="H312" s="48"/>
      <c r="I312" s="13"/>
      <c r="J312" s="4"/>
      <c r="K312" s="4"/>
      <c r="L312" s="4"/>
      <c r="M312" s="4"/>
      <c r="N312" s="1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4"/>
      <c r="AF312" s="1"/>
      <c r="AG312" s="1"/>
      <c r="AH312" s="1"/>
      <c r="AI312" s="36"/>
      <c r="AJ312" s="36"/>
      <c r="AK312" s="1"/>
      <c r="AL312" s="1"/>
      <c r="AM312" s="1"/>
      <c r="AN312" s="12"/>
    </row>
  </sheetData>
  <sheetProtection formatCells="0" formatColumns="0" autoFilter="0" pivotTables="0"/>
  <autoFilter ref="F5:AN27" xr:uid="{00000000-0001-0000-0000-000000000000}"/>
  <mergeCells count="3">
    <mergeCell ref="G29:AN29"/>
    <mergeCell ref="G30:AN30"/>
    <mergeCell ref="G4:AM4"/>
  </mergeCells>
  <phoneticPr fontId="2" type="noConversion"/>
  <conditionalFormatting sqref="Q5:Z5">
    <cfRule type="duplicateValues" dxfId="1" priority="1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13"/>
  <sheetViews>
    <sheetView showZeros="0" workbookViewId="0">
      <selection activeCell="O1" sqref="O1"/>
    </sheetView>
  </sheetViews>
  <sheetFormatPr baseColWidth="10" defaultColWidth="11.453125" defaultRowHeight="14.5" x14ac:dyDescent="0.35"/>
  <cols>
    <col min="1" max="1" width="14.7265625" style="63" customWidth="1"/>
    <col min="2" max="2" width="16.7265625" style="23" customWidth="1"/>
    <col min="3" max="3" width="14.7265625" style="23" customWidth="1"/>
    <col min="4" max="11" width="14.7265625" style="23" hidden="1" customWidth="1"/>
    <col min="12" max="12" width="14.7265625" style="23" customWidth="1"/>
    <col min="13" max="14" width="14.7265625" style="23" hidden="1" customWidth="1"/>
    <col min="15" max="15" width="17.54296875" style="23" customWidth="1"/>
    <col min="16" max="16384" width="11.453125" style="23"/>
  </cols>
  <sheetData>
    <row r="1" spans="1:15" s="45" customFormat="1" ht="49.5" customHeight="1" x14ac:dyDescent="0.3">
      <c r="A1" s="50" t="s">
        <v>46</v>
      </c>
      <c r="B1" s="50" t="s">
        <v>93</v>
      </c>
      <c r="C1" s="50" t="s">
        <v>92</v>
      </c>
      <c r="D1" s="50" t="s">
        <v>5</v>
      </c>
      <c r="E1" s="50" t="s">
        <v>6</v>
      </c>
      <c r="F1" s="50" t="s">
        <v>7</v>
      </c>
      <c r="G1" s="50" t="s">
        <v>8</v>
      </c>
      <c r="H1" s="50" t="s">
        <v>9</v>
      </c>
      <c r="I1" s="50" t="s">
        <v>10</v>
      </c>
      <c r="J1" s="50" t="s">
        <v>11</v>
      </c>
      <c r="K1" s="50" t="s">
        <v>12</v>
      </c>
      <c r="L1" s="50" t="s">
        <v>15</v>
      </c>
      <c r="M1" s="50" t="s">
        <v>47</v>
      </c>
      <c r="N1" s="50" t="s">
        <v>48</v>
      </c>
      <c r="O1" s="50" t="s">
        <v>16</v>
      </c>
    </row>
    <row r="2" spans="1:15" x14ac:dyDescent="0.35">
      <c r="A2" s="56" t="s">
        <v>71</v>
      </c>
      <c r="B2" s="62" t="s">
        <v>78</v>
      </c>
      <c r="C2" s="62">
        <v>0</v>
      </c>
      <c r="D2" s="62">
        <v>0</v>
      </c>
      <c r="E2" s="62">
        <v>0</v>
      </c>
      <c r="F2" s="62">
        <v>0</v>
      </c>
      <c r="G2" s="62">
        <v>0</v>
      </c>
      <c r="H2" s="62">
        <v>0</v>
      </c>
      <c r="I2" s="62">
        <v>0</v>
      </c>
      <c r="J2" s="62">
        <v>0</v>
      </c>
      <c r="K2" s="62">
        <v>0</v>
      </c>
      <c r="L2" s="62" t="s">
        <v>117</v>
      </c>
      <c r="M2" s="24" t="s">
        <v>115</v>
      </c>
      <c r="N2" s="24" t="s">
        <v>115</v>
      </c>
      <c r="O2" s="25">
        <f>VLOOKUP(A2,LISTA!$F$5:$AN$27,35,0)</f>
        <v>90831.969117947578</v>
      </c>
    </row>
    <row r="3" spans="1:15" x14ac:dyDescent="0.35">
      <c r="A3" s="56" t="s">
        <v>72</v>
      </c>
      <c r="B3" s="62" t="s">
        <v>106</v>
      </c>
      <c r="C3" s="62" t="s">
        <v>79</v>
      </c>
      <c r="D3" s="62">
        <v>0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 t="s">
        <v>116</v>
      </c>
      <c r="M3" s="24" t="s">
        <v>115</v>
      </c>
      <c r="N3" s="24" t="s">
        <v>115</v>
      </c>
      <c r="O3" s="25">
        <f>VLOOKUP(A3,LISTA!$F$5:$AN$27,35,0)</f>
        <v>77284.133290829195</v>
      </c>
    </row>
    <row r="4" spans="1:15" x14ac:dyDescent="0.35">
      <c r="A4" s="56" t="s">
        <v>66</v>
      </c>
      <c r="B4" s="62" t="s">
        <v>105</v>
      </c>
      <c r="C4" s="62" t="s">
        <v>81</v>
      </c>
      <c r="D4" s="62">
        <v>0</v>
      </c>
      <c r="E4" s="62">
        <v>0</v>
      </c>
      <c r="F4" s="62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2" t="s">
        <v>116</v>
      </c>
      <c r="M4" s="24" t="s">
        <v>115</v>
      </c>
      <c r="N4" s="24" t="s">
        <v>115</v>
      </c>
      <c r="O4" s="25">
        <f>VLOOKUP(A4,LISTA!$F$5:$AN$27,35,0)</f>
        <v>30430.513661560399</v>
      </c>
    </row>
    <row r="5" spans="1:15" x14ac:dyDescent="0.35">
      <c r="A5" s="56" t="s">
        <v>65</v>
      </c>
      <c r="B5" s="62" t="s">
        <v>104</v>
      </c>
      <c r="C5" s="62" t="s">
        <v>82</v>
      </c>
      <c r="D5" s="62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 t="s">
        <v>116</v>
      </c>
      <c r="M5" s="24" t="s">
        <v>115</v>
      </c>
      <c r="N5" s="24" t="s">
        <v>115</v>
      </c>
      <c r="O5" s="25">
        <f>VLOOKUP(A5,LISTA!$F$5:$AN$27,35,0)</f>
        <v>46545.738616450006</v>
      </c>
    </row>
    <row r="6" spans="1:15" x14ac:dyDescent="0.35">
      <c r="A6" s="56" t="s">
        <v>62</v>
      </c>
      <c r="B6" s="62" t="s">
        <v>101</v>
      </c>
      <c r="C6" s="62" t="s">
        <v>84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 t="s">
        <v>116</v>
      </c>
      <c r="M6" s="24" t="s">
        <v>115</v>
      </c>
      <c r="N6" s="24" t="s">
        <v>115</v>
      </c>
      <c r="O6" s="25">
        <f>VLOOKUP(A6,LISTA!$F$5:$AN$27,35,0)</f>
        <v>44619.821828539178</v>
      </c>
    </row>
    <row r="7" spans="1:15" x14ac:dyDescent="0.35">
      <c r="A7" s="56" t="s">
        <v>52</v>
      </c>
      <c r="B7" s="62" t="s">
        <v>107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 t="s">
        <v>116</v>
      </c>
      <c r="M7" s="24" t="s">
        <v>115</v>
      </c>
      <c r="N7" s="24" t="s">
        <v>115</v>
      </c>
      <c r="O7" s="25">
        <f>VLOOKUP(A7,LISTA!$F$5:$AN$27,35,0)</f>
        <v>77284.133290829195</v>
      </c>
    </row>
    <row r="8" spans="1:15" x14ac:dyDescent="0.35">
      <c r="A8" s="56" t="s">
        <v>61</v>
      </c>
      <c r="B8" s="62" t="s">
        <v>100</v>
      </c>
      <c r="C8" s="62" t="s">
        <v>85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 t="s">
        <v>116</v>
      </c>
      <c r="M8" s="24" t="s">
        <v>115</v>
      </c>
      <c r="N8" s="24" t="s">
        <v>115</v>
      </c>
      <c r="O8" s="25">
        <f>VLOOKUP(A8,LISTA!$F$5:$AN$27,35,0)</f>
        <v>70575.883804847588</v>
      </c>
    </row>
    <row r="9" spans="1:15" x14ac:dyDescent="0.35">
      <c r="A9" s="56" t="s">
        <v>63</v>
      </c>
      <c r="B9" s="62" t="s">
        <v>102</v>
      </c>
      <c r="C9" s="62" t="s">
        <v>86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 t="s">
        <v>116</v>
      </c>
      <c r="M9" s="24" t="s">
        <v>115</v>
      </c>
      <c r="N9" s="24" t="s">
        <v>115</v>
      </c>
      <c r="O9" s="25">
        <f>VLOOKUP(A9,LISTA!$F$5:$AN$27,35,0)</f>
        <v>36742.181550654386</v>
      </c>
    </row>
    <row r="10" spans="1:15" x14ac:dyDescent="0.35">
      <c r="A10" s="58" t="s">
        <v>95</v>
      </c>
      <c r="B10" s="62" t="s">
        <v>87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 t="s">
        <v>116</v>
      </c>
      <c r="M10" s="24" t="s">
        <v>115</v>
      </c>
      <c r="N10" s="24" t="s">
        <v>115</v>
      </c>
      <c r="O10" s="25">
        <f>VLOOKUP(A10,LISTA!$F$5:$AN$27,35,0)</f>
        <v>28611.294677674436</v>
      </c>
    </row>
    <row r="11" spans="1:15" x14ac:dyDescent="0.35">
      <c r="A11" s="56" t="s">
        <v>64</v>
      </c>
      <c r="B11" s="62" t="s">
        <v>103</v>
      </c>
      <c r="C11" s="62" t="s">
        <v>88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 t="s">
        <v>116</v>
      </c>
      <c r="M11" s="24" t="s">
        <v>115</v>
      </c>
      <c r="N11" s="24" t="s">
        <v>115</v>
      </c>
      <c r="O11" s="25">
        <f>VLOOKUP(A11,LISTA!$F$5:$AN$27,35,0)</f>
        <v>129362.94578065762</v>
      </c>
    </row>
    <row r="12" spans="1:15" x14ac:dyDescent="0.35">
      <c r="A12" s="56" t="s">
        <v>51</v>
      </c>
      <c r="B12" s="62" t="s">
        <v>89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 t="s">
        <v>117</v>
      </c>
      <c r="M12" s="24" t="s">
        <v>115</v>
      </c>
      <c r="N12" s="24" t="s">
        <v>115</v>
      </c>
      <c r="O12" s="25">
        <f>VLOOKUP(A12,LISTA!$F$5:$AN$27,35,0)</f>
        <v>77284.133290829195</v>
      </c>
    </row>
    <row r="13" spans="1:15" x14ac:dyDescent="0.35">
      <c r="A13" s="56" t="s">
        <v>60</v>
      </c>
      <c r="B13" s="62" t="s">
        <v>99</v>
      </c>
      <c r="C13" s="62" t="s">
        <v>90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 t="s">
        <v>116</v>
      </c>
      <c r="M13" s="24" t="s">
        <v>115</v>
      </c>
      <c r="N13" s="24" t="s">
        <v>115</v>
      </c>
      <c r="O13" s="25">
        <f>VLOOKUP(A13,LISTA!$F$5:$AN$27,35,0)</f>
        <v>32642.671947819119</v>
      </c>
    </row>
  </sheetData>
  <sheetProtection formatCells="0" formatColumns="0" autoFilter="0" pivotTables="0"/>
  <autoFilter ref="A1:O13" xr:uid="{00000000-0009-0000-0000-000001000000}">
    <sortState xmlns:xlrd2="http://schemas.microsoft.com/office/spreadsheetml/2017/richdata2" ref="A2:O203">
      <sortCondition ref="A1:A203"/>
    </sortState>
  </autoFilter>
  <conditionalFormatting sqref="A2:A6553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2025-03-19T17:40:42Z</dcterms:modified>
</cp:coreProperties>
</file>